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nweb\lecture\"/>
    </mc:Choice>
  </mc:AlternateContent>
  <bookViews>
    <workbookView xWindow="360" yWindow="120" windowWidth="4425" windowHeight="4965"/>
  </bookViews>
  <sheets>
    <sheet name="棒フラフ" sheetId="1" r:id="rId1"/>
    <sheet name="折れ線グラフ" sheetId="2" r:id="rId2"/>
    <sheet name="エラーバー" sheetId="5" r:id="rId3"/>
    <sheet name="ヒストグラム" sheetId="7" r:id="rId4"/>
    <sheet name="散布図と回帰直線" sheetId="6" r:id="rId5"/>
  </sheets>
  <calcPr calcId="162913"/>
</workbook>
</file>

<file path=xl/calcChain.xml><?xml version="1.0" encoding="utf-8"?>
<calcChain xmlns="http://schemas.openxmlformats.org/spreadsheetml/2006/main">
  <c r="B64" i="6" l="1"/>
  <c r="D60" i="6" l="1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10" i="6"/>
  <c r="X5" i="1"/>
  <c r="W5" i="1"/>
  <c r="V5" i="1"/>
  <c r="U5" i="1"/>
  <c r="T5" i="1"/>
  <c r="S5" i="1"/>
</calcChain>
</file>

<file path=xl/sharedStrings.xml><?xml version="1.0" encoding="utf-8"?>
<sst xmlns="http://schemas.openxmlformats.org/spreadsheetml/2006/main" count="123" uniqueCount="94">
  <si>
    <t>納豆</t>
    <rPh sb="0" eb="2">
      <t>ナットウ</t>
    </rPh>
    <phoneticPr fontId="2"/>
  </si>
  <si>
    <t>チーズ</t>
    <phoneticPr fontId="2"/>
  </si>
  <si>
    <t>くさや</t>
    <phoneticPr fontId="2"/>
  </si>
  <si>
    <t>平均反応時間（ms）</t>
    <rPh sb="0" eb="2">
      <t>ヘイキン</t>
    </rPh>
    <rPh sb="2" eb="4">
      <t>ハンノウ</t>
    </rPh>
    <rPh sb="4" eb="6">
      <t>ジカン</t>
    </rPh>
    <phoneticPr fontId="2"/>
  </si>
  <si>
    <t>あり</t>
    <phoneticPr fontId="2"/>
  </si>
  <si>
    <t>なし</t>
    <phoneticPr fontId="2"/>
  </si>
  <si>
    <t>納豆・あり</t>
    <rPh sb="0" eb="2">
      <t>ナットウ</t>
    </rPh>
    <phoneticPr fontId="2"/>
  </si>
  <si>
    <t>納豆・なし</t>
    <rPh sb="0" eb="2">
      <t>ナットウ</t>
    </rPh>
    <phoneticPr fontId="2"/>
  </si>
  <si>
    <t>チーズ・あり</t>
    <phoneticPr fontId="2"/>
  </si>
  <si>
    <t>チーズ・なし</t>
    <phoneticPr fontId="2"/>
  </si>
  <si>
    <t>くさや・あり</t>
    <phoneticPr fontId="2"/>
  </si>
  <si>
    <t>くさや・なし</t>
    <phoneticPr fontId="2"/>
  </si>
  <si>
    <t>SOA</t>
    <phoneticPr fontId="2"/>
  </si>
  <si>
    <t>Mean RT (ms)</t>
    <phoneticPr fontId="2"/>
  </si>
  <si>
    <t>↑</t>
    <phoneticPr fontId="2"/>
  </si>
  <si>
    <t>↓</t>
    <phoneticPr fontId="2"/>
  </si>
  <si>
    <t>体裁を整える。整え方は「棒グラフ」のシートを参照。</t>
    <rPh sb="0" eb="2">
      <t>テイサイ</t>
    </rPh>
    <rPh sb="3" eb="4">
      <t>トトノ</t>
    </rPh>
    <rPh sb="7" eb="8">
      <t>トトノ</t>
    </rPh>
    <rPh sb="9" eb="10">
      <t>カタ</t>
    </rPh>
    <rPh sb="12" eb="13">
      <t>ボウ</t>
    </rPh>
    <rPh sb="22" eb="24">
      <t>サンショウ</t>
    </rPh>
    <phoneticPr fontId="2"/>
  </si>
  <si>
    <t>SEM</t>
    <phoneticPr fontId="2"/>
  </si>
  <si>
    <t>←エラーバーにする数値（SEM, 95%CIなど）を計算しておく</t>
    <rPh sb="9" eb="11">
      <t>スウチ</t>
    </rPh>
    <rPh sb="26" eb="28">
      <t>ケイサン</t>
    </rPh>
    <phoneticPr fontId="2"/>
  </si>
  <si>
    <t>まずふつうにグラフを作り，</t>
    <rPh sb="10" eb="11">
      <t>ツク</t>
    </rPh>
    <phoneticPr fontId="2"/>
  </si>
  <si>
    <t>同じように「負の誤差の値」でも黄色いセルをドラッグし，OKすると，</t>
    <rPh sb="0" eb="1">
      <t>オナ</t>
    </rPh>
    <rPh sb="6" eb="7">
      <t>フ</t>
    </rPh>
    <rPh sb="8" eb="10">
      <t>ゴサ</t>
    </rPh>
    <rPh sb="11" eb="12">
      <t>アタイ</t>
    </rPh>
    <rPh sb="15" eb="17">
      <t>キイロ</t>
    </rPh>
    <phoneticPr fontId="2"/>
  </si>
  <si>
    <t>下向きの誤差線がつく。</t>
    <rPh sb="0" eb="2">
      <t>シタム</t>
    </rPh>
    <rPh sb="4" eb="6">
      <t>ゴサ</t>
    </rPh>
    <rPh sb="6" eb="7">
      <t>セン</t>
    </rPh>
    <phoneticPr fontId="2"/>
  </si>
  <si>
    <t>→「その他の誤差範囲オプション」→「ユーザー設定」→「値の指定」をクリック。</t>
    <rPh sb="22" eb="24">
      <t>セッテイ</t>
    </rPh>
    <rPh sb="27" eb="28">
      <t>アタイ</t>
    </rPh>
    <rPh sb="29" eb="31">
      <t>シテイ</t>
    </rPh>
    <phoneticPr fontId="2"/>
  </si>
  <si>
    <t>このシートの黄色いセルをドラッグしてOKすると，このように上向きのエラーバーがつく。</t>
    <rPh sb="29" eb="30">
      <t>ウエ</t>
    </rPh>
    <rPh sb="30" eb="31">
      <t>ム</t>
    </rPh>
    <phoneticPr fontId="2"/>
  </si>
  <si>
    <t>くさや</t>
    <phoneticPr fontId="2"/>
  </si>
  <si>
    <t>チーズ</t>
    <phoneticPr fontId="2"/>
  </si>
  <si>
    <t>棒グラフでも同様につけられます。</t>
    <rPh sb="0" eb="1">
      <t>ボウ</t>
    </rPh>
    <rPh sb="6" eb="8">
      <t>ドウヨウ</t>
    </rPh>
    <phoneticPr fontId="2"/>
  </si>
  <si>
    <t>〇</t>
    <phoneticPr fontId="2"/>
  </si>
  <si>
    <t>◆横軸が質的変数の場合</t>
    <rPh sb="1" eb="3">
      <t>ヨコジク</t>
    </rPh>
    <rPh sb="4" eb="6">
      <t>シツテキ</t>
    </rPh>
    <rPh sb="6" eb="8">
      <t>ヘンスウ</t>
    </rPh>
    <rPh sb="9" eb="11">
      <t>バアイ</t>
    </rPh>
    <phoneticPr fontId="2"/>
  </si>
  <si>
    <t>この領域を選択し，「挿入」→「折れ線」。</t>
    <rPh sb="2" eb="4">
      <t>リョウイキ</t>
    </rPh>
    <rPh sb="5" eb="7">
      <t>センタク</t>
    </rPh>
    <rPh sb="10" eb="12">
      <t>ソウニュウ</t>
    </rPh>
    <rPh sb="15" eb="16">
      <t>オ</t>
    </rPh>
    <rPh sb="17" eb="18">
      <t>セン</t>
    </rPh>
    <phoneticPr fontId="2"/>
  </si>
  <si>
    <t>×（Excelデフォルト）</t>
    <phoneticPr fontId="2"/>
  </si>
  <si>
    <t>これも×。2要因なら2要因にふさわしいグラフにする。</t>
    <rPh sb="6" eb="8">
      <t>ヨウイン</t>
    </rPh>
    <rPh sb="11" eb="13">
      <t>ヨウイン</t>
    </rPh>
    <phoneticPr fontId="2"/>
  </si>
  <si>
    <t>人生満足度</t>
    <rPh sb="0" eb="2">
      <t>ジンセイ</t>
    </rPh>
    <rPh sb="2" eb="5">
      <t>マンゾクド</t>
    </rPh>
    <phoneticPr fontId="2"/>
  </si>
  <si>
    <t>1ヶ月にカレーライスを食べる回数</t>
  </si>
  <si>
    <t>1ヶ月にカレーライスを食べる回数</t>
    <rPh sb="2" eb="3">
      <t>ゲツ</t>
    </rPh>
    <rPh sb="11" eb="12">
      <t>タ</t>
    </rPh>
    <rPh sb="14" eb="16">
      <t>カイスウ</t>
    </rPh>
    <phoneticPr fontId="2"/>
  </si>
  <si>
    <t>↓データのx</t>
    <phoneticPr fontId="2"/>
  </si>
  <si>
    <t>↓データのy</t>
    <phoneticPr fontId="2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</si>
  <si>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</si>
  <si>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</si>
  <si>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</si>
  <si>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</si>
  <si>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</si>
  <si>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</si>
  <si>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</si>
  <si>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</si>
  <si>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</si>
  <si>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</si>
  <si>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</si>
  <si>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</si>
  <si>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</si>
  <si>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</si>
  <si>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</si>
  <si>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</si>
  <si>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</si>
  <si>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</si>
  <si>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</si>
  <si>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</si>
  <si>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</si>
  <si>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</si>
  <si>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</si>
  <si>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</si>
  <si>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←データよりちょっとだけ外側まで回帰直線を引くと，それっぽいグラフになります。</t>
    <rPh sb="12" eb="14">
      <t>ソトガワ</t>
    </rPh>
    <rPh sb="16" eb="18">
      <t>カイキ</t>
    </rPh>
    <rPh sb="18" eb="20">
      <t>チョクセン</t>
    </rPh>
    <rPh sb="21" eb="22">
      <t>ヒ</t>
    </rPh>
    <phoneticPr fontId="2"/>
  </si>
  <si>
    <t>回帰直線</t>
    <rPh sb="0" eb="2">
      <t>カイキ</t>
    </rPh>
    <rPh sb="2" eb="4">
      <t>チョクセン</t>
    </rPh>
    <phoneticPr fontId="2"/>
  </si>
  <si>
    <t>↓回帰式から計算されたy</t>
    <rPh sb="1" eb="3">
      <t>カイキ</t>
    </rPh>
    <rPh sb="3" eb="4">
      <t>シキ</t>
    </rPh>
    <rPh sb="6" eb="8">
      <t>ケイサン</t>
    </rPh>
    <phoneticPr fontId="2"/>
  </si>
  <si>
    <t>【５】B, C, Dの3列のデータを選択して「挿入」→「散布図」すると，こうなります</t>
    <rPh sb="12" eb="13">
      <t>レツ</t>
    </rPh>
    <rPh sb="18" eb="20">
      <t>センタク</t>
    </rPh>
    <rPh sb="23" eb="25">
      <t>ソウニュウ</t>
    </rPh>
    <rPh sb="28" eb="30">
      <t>サンプ</t>
    </rPh>
    <rPh sb="30" eb="31">
      <t>ズ</t>
    </rPh>
    <phoneticPr fontId="2"/>
  </si>
  <si>
    <t>【７】実際のデータのグラフ（青）を選択して右クリック→「データ系列の書式設定」で，</t>
    <rPh sb="3" eb="5">
      <t>ジッサイ</t>
    </rPh>
    <rPh sb="14" eb="15">
      <t>アオ</t>
    </rPh>
    <rPh sb="17" eb="19">
      <t>センタク</t>
    </rPh>
    <rPh sb="21" eb="22">
      <t>ミギ</t>
    </rPh>
    <rPh sb="31" eb="33">
      <t>ケイレツ</t>
    </rPh>
    <rPh sb="34" eb="36">
      <t>ショシキ</t>
    </rPh>
    <rPh sb="36" eb="38">
      <t>セッテイ</t>
    </rPh>
    <phoneticPr fontId="2"/>
  </si>
  <si>
    <t>【６】回帰直線のグラフ（赤）を選択して右クリック→「データ系列の書式設定」で，</t>
    <rPh sb="3" eb="5">
      <t>カイキ</t>
    </rPh>
    <rPh sb="5" eb="7">
      <t>チョクセン</t>
    </rPh>
    <rPh sb="12" eb="13">
      <t>アカ</t>
    </rPh>
    <rPh sb="15" eb="17">
      <t>センタク</t>
    </rPh>
    <rPh sb="19" eb="20">
      <t>ミギ</t>
    </rPh>
    <rPh sb="29" eb="31">
      <t>ケイレツ</t>
    </rPh>
    <rPh sb="32" eb="34">
      <t>ショシキ</t>
    </rPh>
    <rPh sb="34" eb="36">
      <t>セッテイ</t>
    </rPh>
    <phoneticPr fontId="2"/>
  </si>
  <si>
    <t>※データはすべて架空のものです</t>
    <rPh sb="8" eb="10">
      <t>カクウ</t>
    </rPh>
    <phoneticPr fontId="2"/>
  </si>
  <si>
    <t>◆横軸が数（量的変数）の場合</t>
    <rPh sb="1" eb="3">
      <t>ヨコジク</t>
    </rPh>
    <rPh sb="4" eb="5">
      <t>カズ</t>
    </rPh>
    <rPh sb="6" eb="8">
      <t>リョウテキ</t>
    </rPh>
    <rPh sb="8" eb="10">
      <t>ヘンスウ</t>
    </rPh>
    <rPh sb="12" eb="14">
      <t>バアイ</t>
    </rPh>
    <phoneticPr fontId="2"/>
  </si>
  <si>
    <t>↓体裁を整える。</t>
    <rPh sb="1" eb="3">
      <t>テイサイ</t>
    </rPh>
    <rPh sb="4" eb="5">
      <t>トトノ</t>
    </rPh>
    <phoneticPr fontId="2"/>
  </si>
  <si>
    <t>【８】体裁を整えます。整え方は棒グラフや折れ線グラフのシートを参考にして下さい。</t>
    <rPh sb="3" eb="5">
      <t>テイサイ</t>
    </rPh>
    <rPh sb="6" eb="7">
      <t>トトノ</t>
    </rPh>
    <rPh sb="11" eb="12">
      <t>トトノ</t>
    </rPh>
    <rPh sb="13" eb="14">
      <t>カタ</t>
    </rPh>
    <rPh sb="15" eb="16">
      <t>ボウ</t>
    </rPh>
    <rPh sb="20" eb="21">
      <t>オ</t>
    </rPh>
    <rPh sb="22" eb="23">
      <t>セン</t>
    </rPh>
    <rPh sb="31" eb="33">
      <t>サンコウ</t>
    </rPh>
    <rPh sb="36" eb="37">
      <t>クダ</t>
    </rPh>
    <phoneticPr fontId="2"/>
  </si>
  <si>
    <t>↓【２】黄色いセルのデータに「データ」→「データ分析」→「回帰分析」を適用した結果</t>
    <rPh sb="4" eb="6">
      <t>キイロ</t>
    </rPh>
    <rPh sb="24" eb="26">
      <t>ブンセキ</t>
    </rPh>
    <rPh sb="29" eb="31">
      <t>カイキ</t>
    </rPh>
    <rPh sb="31" eb="33">
      <t>ブンセキ</t>
    </rPh>
    <rPh sb="35" eb="37">
      <t>テキヨウ</t>
    </rPh>
    <rPh sb="39" eb="41">
      <t>ケッカ</t>
    </rPh>
    <phoneticPr fontId="2"/>
  </si>
  <si>
    <t>階級の上限</t>
    <rPh sb="0" eb="2">
      <t>カイキュウ</t>
    </rPh>
    <rPh sb="3" eb="5">
      <t>ジョウゲン</t>
    </rPh>
    <phoneticPr fontId="2"/>
  </si>
  <si>
    <t>得点</t>
    <rPh sb="0" eb="2">
      <t>トクテン</t>
    </rPh>
    <phoneticPr fontId="2"/>
  </si>
  <si>
    <t>データ区間</t>
  </si>
  <si>
    <t>次の級</t>
  </si>
  <si>
    <t>頻度</t>
  </si>
  <si>
    <t>↓</t>
    <phoneticPr fontId="2"/>
  </si>
  <si>
    <t>「次の級」を削除→</t>
    <rPh sb="1" eb="2">
      <t>ツギ</t>
    </rPh>
    <rPh sb="3" eb="4">
      <t>キュウ</t>
    </rPh>
    <rPh sb="6" eb="8">
      <t>サクジョ</t>
    </rPh>
    <phoneticPr fontId="2"/>
  </si>
  <si>
    <t>↓完成（テキストボックスを白く塗りつぶすとこんな感じ）</t>
    <rPh sb="1" eb="3">
      <t>カンセイ</t>
    </rPh>
    <rPh sb="13" eb="14">
      <t>シロ</t>
    </rPh>
    <rPh sb="15" eb="16">
      <t>ヌ</t>
    </rPh>
    <rPh sb="24" eb="25">
      <t>カン</t>
    </rPh>
    <phoneticPr fontId="2"/>
  </si>
  <si>
    <t>【４】もっとヒストグラムらしくします。</t>
    <phoneticPr fontId="2"/>
  </si>
  <si>
    <t>受験者</t>
    <rPh sb="0" eb="2">
      <t>ジュケン</t>
    </rPh>
    <rPh sb="2" eb="3">
      <t>シャ</t>
    </rPh>
    <phoneticPr fontId="2"/>
  </si>
  <si>
    <t>【５】横軸の目盛りの数がわかりにくいので，テキストボックスを置いて上書きしてしまいます。</t>
    <rPh sb="3" eb="5">
      <t>ヨコジク</t>
    </rPh>
    <rPh sb="6" eb="8">
      <t>メモ</t>
    </rPh>
    <rPh sb="10" eb="11">
      <t>カズ</t>
    </rPh>
    <rPh sb="30" eb="31">
      <t>オ</t>
    </rPh>
    <rPh sb="33" eb="35">
      <t>ウワガ</t>
    </rPh>
    <phoneticPr fontId="2"/>
  </si>
  <si>
    <t>【３】色などの体裁を整えます（やり方は棒グラフのシートを参照）</t>
    <rPh sb="3" eb="4">
      <t>イロ</t>
    </rPh>
    <rPh sb="7" eb="9">
      <t>テイサイ</t>
    </rPh>
    <rPh sb="10" eb="11">
      <t>トトノ</t>
    </rPh>
    <rPh sb="17" eb="18">
      <t>カタ</t>
    </rPh>
    <rPh sb="19" eb="20">
      <t>ボウ</t>
    </rPh>
    <rPh sb="28" eb="30">
      <t>サンショウ</t>
    </rPh>
    <phoneticPr fontId="2"/>
  </si>
  <si>
    <t>※横軸の目盛りを項目の真上につけたい場合</t>
    <rPh sb="1" eb="3">
      <t>ヨコジク</t>
    </rPh>
    <rPh sb="4" eb="6">
      <t>メモ</t>
    </rPh>
    <rPh sb="8" eb="10">
      <t>コウモク</t>
    </rPh>
    <rPh sb="11" eb="13">
      <t>マウエ</t>
    </rPh>
    <rPh sb="18" eb="20">
      <t>バアイ</t>
    </rPh>
    <phoneticPr fontId="2"/>
  </si>
  <si>
    <t>この領域を選択し，「挿入」→「グラフ」から「散布図」を挿入する（「折れ線」ではない）。</t>
    <rPh sb="2" eb="4">
      <t>リョウイキ</t>
    </rPh>
    <rPh sb="5" eb="7">
      <t>センタク</t>
    </rPh>
    <rPh sb="10" eb="12">
      <t>ソウニュウ</t>
    </rPh>
    <rPh sb="22" eb="24">
      <t>サンプ</t>
    </rPh>
    <rPh sb="24" eb="25">
      <t>ズ</t>
    </rPh>
    <rPh sb="27" eb="29">
      <t>ソウニュウ</t>
    </rPh>
    <rPh sb="33" eb="34">
      <t>オ</t>
    </rPh>
    <rPh sb="35" eb="36">
      <t>セン</t>
    </rPh>
    <phoneticPr fontId="2"/>
  </si>
  <si>
    <t>データ系列を選択した状態で，「デザイン」→「グラフ要素を追加」→「誤差範囲」</t>
    <rPh sb="3" eb="5">
      <t>ケイレツ</t>
    </rPh>
    <rPh sb="6" eb="8">
      <t>センタク</t>
    </rPh>
    <rPh sb="10" eb="12">
      <t>ジョウタイ</t>
    </rPh>
    <rPh sb="25" eb="27">
      <t>ヨウソ</t>
    </rPh>
    <rPh sb="28" eb="30">
      <t>ツイカ</t>
    </rPh>
    <rPh sb="33" eb="35">
      <t>ゴサ</t>
    </rPh>
    <rPh sb="35" eb="37">
      <t>ハンイ</t>
    </rPh>
    <phoneticPr fontId="2"/>
  </si>
  <si>
    <t>「正の誤差の値」で，ボックス内にカーソルを置き（あらかじめ何か入力されていれば消し），</t>
    <rPh sb="1" eb="2">
      <t>セイ</t>
    </rPh>
    <rPh sb="3" eb="5">
      <t>ゴサ</t>
    </rPh>
    <rPh sb="6" eb="7">
      <t>アタイ</t>
    </rPh>
    <rPh sb="14" eb="15">
      <t>ナイ</t>
    </rPh>
    <rPh sb="21" eb="22">
      <t>オ</t>
    </rPh>
    <rPh sb="29" eb="30">
      <t>ナニ</t>
    </rPh>
    <rPh sb="31" eb="33">
      <t>ニュウリョク</t>
    </rPh>
    <rPh sb="39" eb="40">
      <t>ケ</t>
    </rPh>
    <phoneticPr fontId="2"/>
  </si>
  <si>
    <t>↓相関係数は関数correlでも計算できます。</t>
    <rPh sb="1" eb="3">
      <t>ソウカン</t>
    </rPh>
    <rPh sb="3" eb="5">
      <t>ケイスウ</t>
    </rPh>
    <rPh sb="6" eb="8">
      <t>カンスウ</t>
    </rPh>
    <rPh sb="16" eb="18">
      <t>ケイサン</t>
    </rPh>
    <phoneticPr fontId="2"/>
  </si>
  <si>
    <t>↑</t>
    <phoneticPr fontId="2"/>
  </si>
  <si>
    <t>9.01E-12 は， 9.01×(10のマイナス12乗) という意味</t>
    <rPh sb="27" eb="28">
      <t>ノ</t>
    </rPh>
    <rPh sb="33" eb="35">
      <t>イミ</t>
    </rPh>
    <phoneticPr fontId="2"/>
  </si>
  <si>
    <t>「マーカー」→「マーカーのオプション」の「なし」にチェックを入れると，線だけになります。</t>
    <rPh sb="30" eb="31">
      <t>イ</t>
    </rPh>
    <rPh sb="35" eb="36">
      <t>セン</t>
    </rPh>
    <phoneticPr fontId="2"/>
  </si>
  <si>
    <t>「線」の「線なし」にチェックを入れると，線が消えてマーカーだけになります。</t>
    <rPh sb="1" eb="2">
      <t>セン</t>
    </rPh>
    <rPh sb="5" eb="6">
      <t>セン</t>
    </rPh>
    <rPh sb="15" eb="16">
      <t>イ</t>
    </rPh>
    <rPh sb="20" eb="21">
      <t>セン</t>
    </rPh>
    <rPh sb="22" eb="23">
      <t>キ</t>
    </rPh>
    <phoneticPr fontId="2"/>
  </si>
  <si>
    <t>大学生30名のパクチー実用技能検定試験（2級）得点</t>
    <rPh sb="0" eb="3">
      <t>ダイガクセイ</t>
    </rPh>
    <rPh sb="5" eb="6">
      <t>メイ</t>
    </rPh>
    <rPh sb="11" eb="13">
      <t>ジツヨウ</t>
    </rPh>
    <rPh sb="13" eb="15">
      <t>ギノウ</t>
    </rPh>
    <rPh sb="15" eb="17">
      <t>ケンテイ</t>
    </rPh>
    <rPh sb="17" eb="19">
      <t>シケン</t>
    </rPh>
    <rPh sb="21" eb="22">
      <t>キュウ</t>
    </rPh>
    <rPh sb="23" eb="25">
      <t>トクテン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</si>
</sst>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Dashed">
        <color rgb="FFFF0000"/>
      </left>
      <right/>
      <top style="mediumDashed">
        <color rgb="FFFF0000"/>
      </top>
      <bottom style="mediumDashed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0" fontId="0" fillId="4" borderId="0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3" borderId="0" xfId="0" applyFill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" fillId="0" borderId="0" xfId="0" applyFont="1" applyAlignment="1">
      <alignment horizontal="right" vertical="center"/>
    </xf>
    <xf numFmtId="0" fontId="0" fillId="5" borderId="0" xfId="0" applyFill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棒フラフ!$C$3</c:f>
              <c:strCache>
                <c:ptCount val="1"/>
                <c:pt idx="0">
                  <c:v>平均反応時間（ms）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棒フラフ!$B$4:$B$6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棒フラフ!$C$4:$C$6</c:f>
              <c:numCache>
                <c:formatCode>General</c:formatCode>
                <c:ptCount val="3"/>
                <c:pt idx="0">
                  <c:v>300</c:v>
                </c:pt>
                <c:pt idx="1">
                  <c:v>500</c:v>
                </c:pt>
                <c:pt idx="2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8-4D1E-8888-95EF6163E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611976"/>
        <c:axId val="488606728"/>
      </c:barChart>
      <c:catAx>
        <c:axId val="48861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606728"/>
        <c:crosses val="autoZero"/>
        <c:auto val="1"/>
        <c:lblAlgn val="ctr"/>
        <c:lblOffset val="100"/>
        <c:noMultiLvlLbl val="0"/>
      </c:catAx>
      <c:valAx>
        <c:axId val="48860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611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折れ線グラフ!$J$6</c:f>
              <c:strCache>
                <c:ptCount val="1"/>
                <c:pt idx="0">
                  <c:v>あり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折れ線グラフ!$K$5:$M$5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折れ線グラフ!$K$6:$M$6</c:f>
              <c:numCache>
                <c:formatCode>General</c:formatCode>
                <c:ptCount val="3"/>
                <c:pt idx="0">
                  <c:v>0.9</c:v>
                </c:pt>
                <c:pt idx="1">
                  <c:v>0.75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05-4FE6-9DFC-10260E2123F9}"/>
            </c:ext>
          </c:extLst>
        </c:ser>
        <c:ser>
          <c:idx val="1"/>
          <c:order val="1"/>
          <c:tx>
            <c:strRef>
              <c:f>折れ線グラフ!$J$7</c:f>
              <c:strCache>
                <c:ptCount val="1"/>
                <c:pt idx="0">
                  <c:v>なし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折れ線グラフ!$K$5:$M$5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折れ線グラフ!$K$7:$M$7</c:f>
              <c:numCache>
                <c:formatCode>General</c:formatCode>
                <c:ptCount val="3"/>
                <c:pt idx="0">
                  <c:v>0.8</c:v>
                </c:pt>
                <c:pt idx="1">
                  <c:v>0.65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5-4FE6-9DFC-10260E212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29632"/>
        <c:axId val="546531600"/>
      </c:lineChart>
      <c:catAx>
        <c:axId val="5465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6531600"/>
        <c:crosses val="autoZero"/>
        <c:auto val="1"/>
        <c:lblAlgn val="ctr"/>
        <c:lblOffset val="100"/>
        <c:noMultiLvlLbl val="0"/>
      </c:catAx>
      <c:valAx>
        <c:axId val="54653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652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3394974421771"/>
          <c:y val="5.0925925925925923E-2"/>
          <c:w val="0.75139726837094423"/>
          <c:h val="0.74288568095654761"/>
        </c:manualLayout>
      </c:layout>
      <c:scatterChart>
        <c:scatterStyle val="lineMarker"/>
        <c:varyColors val="0"/>
        <c:ser>
          <c:idx val="0"/>
          <c:order val="0"/>
          <c:tx>
            <c:strRef>
              <c:f>エラーバー!$B$4</c:f>
              <c:strCache>
                <c:ptCount val="1"/>
                <c:pt idx="0">
                  <c:v>Mean RT (ms)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エラーバー!$C$3:$F$3</c:f>
              <c:numCache>
                <c:formatCode>General</c:formatCode>
                <c:ptCount val="4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500</c:v>
                </c:pt>
              </c:numCache>
            </c:numRef>
          </c:xVal>
          <c:yVal>
            <c:numRef>
              <c:f>エラーバー!$C$4:$F$4</c:f>
              <c:numCache>
                <c:formatCode>General</c:formatCode>
                <c:ptCount val="4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D7-4B23-BC42-E183D22D0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24640"/>
        <c:axId val="140626560"/>
      </c:scatterChart>
      <c:valAx>
        <c:axId val="140624640"/>
        <c:scaling>
          <c:orientation val="minMax"/>
          <c:max val="5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SOA (ms)</a:t>
                </a:r>
              </a:p>
            </c:rich>
          </c:tx>
          <c:layout>
            <c:manualLayout>
              <c:xMode val="edge"/>
              <c:yMode val="edge"/>
              <c:x val="0.43852202120847628"/>
              <c:y val="0.909722222222222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40626560"/>
        <c:crosses val="autoZero"/>
        <c:crossBetween val="midCat"/>
        <c:majorUnit val="100"/>
      </c:valAx>
      <c:valAx>
        <c:axId val="140626560"/>
        <c:scaling>
          <c:orientation val="minMax"/>
          <c:max val="550"/>
          <c:min val="3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Mean</a:t>
                </a:r>
                <a:r>
                  <a:rPr lang="en-US" altLang="ja-JP" b="0" baseline="0"/>
                  <a:t> RT (ms)</a:t>
                </a:r>
                <a:endParaRPr lang="ja-JP" altLang="en-US" b="0"/>
              </a:p>
            </c:rich>
          </c:tx>
          <c:layout>
            <c:manualLayout>
              <c:xMode val="edge"/>
              <c:yMode val="edge"/>
              <c:x val="1.3888888888888935E-2"/>
              <c:y val="0.26597987751531088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ysClr val="windowText" lastClr="000000"/>
            </a:solidFill>
          </a:ln>
        </c:spPr>
        <c:crossAx val="140624640"/>
        <c:crosses val="autoZero"/>
        <c:crossBetween val="midCat"/>
        <c:majorUnit val="100"/>
        <c:min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3394974421771"/>
          <c:y val="5.0925925925925923E-2"/>
          <c:w val="0.75139726837094423"/>
          <c:h val="0.74288568095654761"/>
        </c:manualLayout>
      </c:layout>
      <c:scatterChart>
        <c:scatterStyle val="lineMarker"/>
        <c:varyColors val="0"/>
        <c:ser>
          <c:idx val="0"/>
          <c:order val="0"/>
          <c:tx>
            <c:strRef>
              <c:f>エラーバー!$B$4</c:f>
              <c:strCache>
                <c:ptCount val="1"/>
                <c:pt idx="0">
                  <c:v>Mean RT (ms)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エラーバー!$C$6:$F$6</c:f>
                <c:numCache>
                  <c:formatCode>General</c:formatCode>
                  <c:ptCount val="4"/>
                  <c:pt idx="0">
                    <c:v>40</c:v>
                  </c:pt>
                  <c:pt idx="1">
                    <c:v>20</c:v>
                  </c:pt>
                  <c:pt idx="2">
                    <c:v>10</c:v>
                  </c:pt>
                  <c:pt idx="3">
                    <c:v>40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エラーバー!$C$3:$F$3</c:f>
              <c:numCache>
                <c:formatCode>General</c:formatCode>
                <c:ptCount val="4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500</c:v>
                </c:pt>
              </c:numCache>
            </c:numRef>
          </c:xVal>
          <c:yVal>
            <c:numRef>
              <c:f>エラーバー!$C$4:$F$4</c:f>
              <c:numCache>
                <c:formatCode>General</c:formatCode>
                <c:ptCount val="4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80-4FE9-AE46-F36A617A7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51136"/>
        <c:axId val="140657408"/>
      </c:scatterChart>
      <c:valAx>
        <c:axId val="140651136"/>
        <c:scaling>
          <c:orientation val="minMax"/>
          <c:max val="5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SOA (ms)</a:t>
                </a:r>
              </a:p>
            </c:rich>
          </c:tx>
          <c:layout>
            <c:manualLayout>
              <c:xMode val="edge"/>
              <c:yMode val="edge"/>
              <c:x val="0.4385220212084765"/>
              <c:y val="0.909722222222222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40657408"/>
        <c:crosses val="autoZero"/>
        <c:crossBetween val="midCat"/>
        <c:majorUnit val="100"/>
      </c:valAx>
      <c:valAx>
        <c:axId val="140657408"/>
        <c:scaling>
          <c:orientation val="minMax"/>
          <c:max val="550"/>
          <c:min val="3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Mean</a:t>
                </a:r>
                <a:r>
                  <a:rPr lang="en-US" altLang="ja-JP" b="0" baseline="0"/>
                  <a:t> RT (ms)</a:t>
                </a:r>
                <a:endParaRPr lang="ja-JP" altLang="en-US" b="0"/>
              </a:p>
            </c:rich>
          </c:tx>
          <c:layout>
            <c:manualLayout>
              <c:xMode val="edge"/>
              <c:yMode val="edge"/>
              <c:x val="1.3888888888888944E-2"/>
              <c:y val="0.26597987751531088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ysClr val="windowText" lastClr="000000"/>
            </a:solidFill>
          </a:ln>
        </c:spPr>
        <c:crossAx val="140651136"/>
        <c:crosses val="autoZero"/>
        <c:crossBetween val="midCat"/>
        <c:majorUnit val="100"/>
        <c:min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3394974421771"/>
          <c:y val="5.0925925925925923E-2"/>
          <c:w val="0.75139726837094423"/>
          <c:h val="0.74288568095654761"/>
        </c:manualLayout>
      </c:layout>
      <c:scatterChart>
        <c:scatterStyle val="lineMarker"/>
        <c:varyColors val="0"/>
        <c:ser>
          <c:idx val="0"/>
          <c:order val="0"/>
          <c:tx>
            <c:strRef>
              <c:f>エラーバー!$B$4</c:f>
              <c:strCache>
                <c:ptCount val="1"/>
                <c:pt idx="0">
                  <c:v>Mean RT (ms)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エラーバー!$C$6:$F$6</c:f>
                <c:numCache>
                  <c:formatCode>General</c:formatCode>
                  <c:ptCount val="4"/>
                  <c:pt idx="0">
                    <c:v>40</c:v>
                  </c:pt>
                  <c:pt idx="1">
                    <c:v>20</c:v>
                  </c:pt>
                  <c:pt idx="2">
                    <c:v>10</c:v>
                  </c:pt>
                  <c:pt idx="3">
                    <c:v>40</c:v>
                  </c:pt>
                </c:numCache>
              </c:numRef>
            </c:plus>
            <c:minus>
              <c:numRef>
                <c:f>エラーバー!$C$6:$F$6</c:f>
                <c:numCache>
                  <c:formatCode>General</c:formatCode>
                  <c:ptCount val="4"/>
                  <c:pt idx="0">
                    <c:v>40</c:v>
                  </c:pt>
                  <c:pt idx="1">
                    <c:v>20</c:v>
                  </c:pt>
                  <c:pt idx="2">
                    <c:v>10</c:v>
                  </c:pt>
                  <c:pt idx="3">
                    <c:v>40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エラーバー!$C$3:$F$3</c:f>
              <c:numCache>
                <c:formatCode>General</c:formatCode>
                <c:ptCount val="4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500</c:v>
                </c:pt>
              </c:numCache>
            </c:numRef>
          </c:xVal>
          <c:yVal>
            <c:numRef>
              <c:f>エラーバー!$C$4:$F$4</c:f>
              <c:numCache>
                <c:formatCode>General</c:formatCode>
                <c:ptCount val="4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1A-42C1-9F43-45298C25E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98368"/>
        <c:axId val="140700288"/>
      </c:scatterChart>
      <c:valAx>
        <c:axId val="140698368"/>
        <c:scaling>
          <c:orientation val="minMax"/>
          <c:max val="5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SOA (ms)</a:t>
                </a:r>
              </a:p>
            </c:rich>
          </c:tx>
          <c:layout>
            <c:manualLayout>
              <c:xMode val="edge"/>
              <c:yMode val="edge"/>
              <c:x val="0.43852202120847672"/>
              <c:y val="0.909722222222222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40700288"/>
        <c:crosses val="autoZero"/>
        <c:crossBetween val="midCat"/>
        <c:majorUnit val="100"/>
      </c:valAx>
      <c:valAx>
        <c:axId val="140700288"/>
        <c:scaling>
          <c:orientation val="minMax"/>
          <c:max val="550"/>
          <c:min val="3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Mean</a:t>
                </a:r>
                <a:r>
                  <a:rPr lang="en-US" altLang="ja-JP" b="0" baseline="0"/>
                  <a:t> RT (ms)</a:t>
                </a:r>
                <a:endParaRPr lang="ja-JP" altLang="en-US" b="0"/>
              </a:p>
            </c:rich>
          </c:tx>
          <c:layout>
            <c:manualLayout>
              <c:xMode val="edge"/>
              <c:yMode val="edge"/>
              <c:x val="1.3888888888888951E-2"/>
              <c:y val="0.26597987751531088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ysClr val="windowText" lastClr="000000"/>
            </a:solidFill>
          </a:ln>
        </c:spPr>
        <c:crossAx val="140698368"/>
        <c:crosses val="autoZero"/>
        <c:crossBetween val="midCat"/>
        <c:majorUnit val="100"/>
        <c:min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頻度</c:v>
          </c:tx>
          <c:invertIfNegative val="0"/>
          <c:cat>
            <c:strRef>
              <c:f>ヒストグラム!$F$12:$F$22</c:f>
              <c:strCach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次の級</c:v>
                </c:pt>
              </c:strCache>
            </c:strRef>
          </c:cat>
          <c:val>
            <c:numRef>
              <c:f>ヒストグラム!$G$12:$G$22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3-4401-B147-7C517C509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6000"/>
        <c:axId val="140737920"/>
      </c:barChart>
      <c:catAx>
        <c:axId val="14073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0737920"/>
        <c:crosses val="autoZero"/>
        <c:auto val="1"/>
        <c:lblAlgn val="ctr"/>
        <c:lblOffset val="100"/>
        <c:noMultiLvlLbl val="0"/>
      </c:catAx>
      <c:valAx>
        <c:axId val="140737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073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8075120746892"/>
          <c:y val="4.5977011494252866E-2"/>
          <c:w val="0.80923644818370311"/>
          <c:h val="0.68258188729543601"/>
        </c:manualLayout>
      </c:layout>
      <c:barChart>
        <c:barDir val="col"/>
        <c:grouping val="clustered"/>
        <c:varyColors val="0"/>
        <c:ser>
          <c:idx val="0"/>
          <c:order val="0"/>
          <c:tx>
            <c:v>頻度</c:v>
          </c:tx>
          <c:spPr>
            <a:solidFill>
              <a:prstClr val="white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ヒストグラム!$F$12:$F$22</c:f>
              <c:strCach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次の級</c:v>
                </c:pt>
              </c:strCache>
            </c:strRef>
          </c:cat>
          <c:val>
            <c:numRef>
              <c:f>ヒストグラム!$G$12:$G$22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D-4B1A-B5DA-145E8214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08416"/>
        <c:axId val="140910592"/>
      </c:barChart>
      <c:catAx>
        <c:axId val="14090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b="0"/>
                  <a:t>データ区間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prstClr val="black"/>
            </a:solidFill>
          </a:ln>
        </c:spPr>
        <c:crossAx val="140910592"/>
        <c:crosses val="autoZero"/>
        <c:auto val="1"/>
        <c:lblAlgn val="ctr"/>
        <c:lblOffset val="100"/>
        <c:noMultiLvlLbl val="0"/>
      </c:catAx>
      <c:valAx>
        <c:axId val="140910592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ja-JP" b="0"/>
                  <a:t>頻度</a:t>
                </a:r>
              </a:p>
            </c:rich>
          </c:tx>
          <c:layout>
            <c:manualLayout>
              <c:xMode val="edge"/>
              <c:yMode val="edge"/>
              <c:x val="2.4353120243531191E-2"/>
              <c:y val="0.3411237545150116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prstClr val="black"/>
            </a:solidFill>
          </a:ln>
        </c:spPr>
        <c:crossAx val="140908416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8075120746892"/>
          <c:y val="4.5977011494252866E-2"/>
          <c:w val="0.7818391879097305"/>
          <c:h val="0.6825818872954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ヒストグラム!$G$46</c:f>
              <c:strCache>
                <c:ptCount val="1"/>
                <c:pt idx="0">
                  <c:v>頻度</c:v>
                </c:pt>
              </c:strCache>
            </c:strRef>
          </c:tx>
          <c:spPr>
            <a:solidFill>
              <a:prstClr val="white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ヒストグラム!$F$47:$F$56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ヒストグラム!$G$47:$G$56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5-46AD-ACD1-5061CFBDB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0938240"/>
        <c:axId val="140940416"/>
      </c:barChart>
      <c:catAx>
        <c:axId val="14093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パクチー実用技能検定試験（</a:t>
                </a:r>
                <a:r>
                  <a:rPr lang="en-US" altLang="ja-JP" b="0"/>
                  <a:t>2</a:t>
                </a:r>
                <a:r>
                  <a:rPr lang="ja-JP" altLang="en-US" b="0"/>
                  <a:t>級）得点</a:t>
                </a:r>
                <a:endParaRPr lang="ja-JP" b="0"/>
              </a:p>
            </c:rich>
          </c:tx>
          <c:layout>
            <c:manualLayout>
              <c:xMode val="edge"/>
              <c:yMode val="edge"/>
              <c:x val="0.32007718213305542"/>
              <c:y val="0.840165443715820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prstClr val="black"/>
            </a:solidFill>
          </a:ln>
        </c:spPr>
        <c:crossAx val="140940416"/>
        <c:crosses val="autoZero"/>
        <c:auto val="1"/>
        <c:lblAlgn val="ctr"/>
        <c:lblOffset val="100"/>
        <c:noMultiLvlLbl val="0"/>
      </c:catAx>
      <c:valAx>
        <c:axId val="140940416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人数</a:t>
                </a:r>
                <a:endParaRPr lang="en-US" altLang="ja-JP" b="0"/>
              </a:p>
            </c:rich>
          </c:tx>
          <c:layout>
            <c:manualLayout>
              <c:xMode val="edge"/>
              <c:yMode val="edge"/>
              <c:x val="2.4353120243531187E-2"/>
              <c:y val="0.3411237545150116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prstClr val="black"/>
            </a:solidFill>
          </a:ln>
        </c:spPr>
        <c:crossAx val="140938240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8075120746892"/>
          <c:y val="4.5977011494252866E-2"/>
          <c:w val="0.7818391879097305"/>
          <c:h val="0.6825818872954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ヒストグラム!$G$46</c:f>
              <c:strCache>
                <c:ptCount val="1"/>
                <c:pt idx="0">
                  <c:v>頻度</c:v>
                </c:pt>
              </c:strCache>
            </c:strRef>
          </c:tx>
          <c:spPr>
            <a:solidFill>
              <a:prstClr val="white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ヒストグラム!$F$47:$F$56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ヒストグラム!$G$47:$G$56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A-48A1-8E66-542E49912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0996992"/>
        <c:axId val="140998912"/>
      </c:barChart>
      <c:catAx>
        <c:axId val="14099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パクチー実用技能検定試験（</a:t>
                </a:r>
                <a:r>
                  <a:rPr lang="en-US" altLang="ja-JP" b="0"/>
                  <a:t>2</a:t>
                </a:r>
                <a:r>
                  <a:rPr lang="ja-JP" altLang="en-US" b="0"/>
                  <a:t>級）得点</a:t>
                </a:r>
                <a:endParaRPr lang="ja-JP" b="0"/>
              </a:p>
            </c:rich>
          </c:tx>
          <c:layout>
            <c:manualLayout>
              <c:xMode val="edge"/>
              <c:yMode val="edge"/>
              <c:x val="0.30743889241332983"/>
              <c:y val="0.864933245573405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prstClr val="black"/>
            </a:solidFill>
          </a:ln>
        </c:spPr>
        <c:crossAx val="140998912"/>
        <c:crosses val="autoZero"/>
        <c:auto val="1"/>
        <c:lblAlgn val="ctr"/>
        <c:lblOffset val="100"/>
        <c:noMultiLvlLbl val="0"/>
      </c:catAx>
      <c:valAx>
        <c:axId val="140998912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人数</a:t>
                </a:r>
                <a:endParaRPr lang="en-US" altLang="ja-JP" b="0"/>
              </a:p>
            </c:rich>
          </c:tx>
          <c:layout>
            <c:manualLayout>
              <c:xMode val="edge"/>
              <c:yMode val="edge"/>
              <c:x val="2.4353120243531187E-2"/>
              <c:y val="0.3411237545150116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prstClr val="black"/>
            </a:solidFill>
          </a:ln>
        </c:spPr>
        <c:crossAx val="140996992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8075120746892"/>
          <c:y val="4.5977011494252866E-2"/>
          <c:w val="0.7818391879097305"/>
          <c:h val="0.6825818872954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ヒストグラム!$G$46</c:f>
              <c:strCache>
                <c:ptCount val="1"/>
                <c:pt idx="0">
                  <c:v>頻度</c:v>
                </c:pt>
              </c:strCache>
            </c:strRef>
          </c:tx>
          <c:spPr>
            <a:solidFill>
              <a:prstClr val="white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ヒストグラム!$F$47:$F$56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ヒストグラム!$G$47:$G$56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6-40FE-A4F1-8285F1265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1248384"/>
        <c:axId val="141107200"/>
      </c:barChart>
      <c:catAx>
        <c:axId val="14124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パクチー実用技能検定試験（</a:t>
                </a:r>
                <a:r>
                  <a:rPr lang="en-US" altLang="ja-JP" b="0"/>
                  <a:t>2</a:t>
                </a:r>
                <a:r>
                  <a:rPr lang="ja-JP" altLang="en-US" b="0"/>
                  <a:t>級）得点</a:t>
                </a:r>
                <a:endParaRPr lang="ja-JP" b="0"/>
              </a:p>
            </c:rich>
          </c:tx>
          <c:layout>
            <c:manualLayout>
              <c:xMode val="edge"/>
              <c:yMode val="edge"/>
              <c:x val="0.30111977708947546"/>
              <c:y val="0.864933245573405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prstClr val="black"/>
            </a:solidFill>
          </a:ln>
        </c:spPr>
        <c:crossAx val="141107200"/>
        <c:crosses val="autoZero"/>
        <c:auto val="1"/>
        <c:lblAlgn val="ctr"/>
        <c:lblOffset val="100"/>
        <c:noMultiLvlLbl val="0"/>
      </c:catAx>
      <c:valAx>
        <c:axId val="141107200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人数</a:t>
                </a:r>
                <a:endParaRPr lang="en-US" altLang="ja-JP" b="0"/>
              </a:p>
            </c:rich>
          </c:tx>
          <c:layout>
            <c:manualLayout>
              <c:xMode val="edge"/>
              <c:yMode val="edge"/>
              <c:x val="2.4353120243531187E-2"/>
              <c:y val="0.3411237545150116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prstClr val="black"/>
            </a:solidFill>
          </a:ln>
        </c:spPr>
        <c:crossAx val="141248384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9057269480658"/>
          <c:y val="4.3284677134656432E-2"/>
          <c:w val="0.78759605868938565"/>
          <c:h val="0.80222977809591978"/>
        </c:manualLayout>
      </c:layout>
      <c:scatterChart>
        <c:scatterStyle val="lineMarker"/>
        <c:varyColors val="0"/>
        <c:ser>
          <c:idx val="0"/>
          <c:order val="0"/>
          <c:tx>
            <c:strRef>
              <c:f>散布図と回帰直線!$C$9</c:f>
              <c:strCache>
                <c:ptCount val="1"/>
                <c:pt idx="0">
                  <c:v>人生満足度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散布図と回帰直線!$B$10:$B$60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</c:numCache>
            </c:numRef>
          </c:xVal>
          <c:yVal>
            <c:numRef>
              <c:f>散布図と回帰直線!$C$10:$C$60</c:f>
              <c:numCache>
                <c:formatCode>General</c:formatCode>
                <c:ptCount val="51"/>
                <c:pt idx="0">
                  <c:v>1.47803</c:v>
                </c:pt>
                <c:pt idx="1">
                  <c:v>0.54910999999999999</c:v>
                </c:pt>
                <c:pt idx="2">
                  <c:v>3.11212</c:v>
                </c:pt>
                <c:pt idx="3">
                  <c:v>2.94665</c:v>
                </c:pt>
                <c:pt idx="4">
                  <c:v>1.3850499999999999</c:v>
                </c:pt>
                <c:pt idx="5">
                  <c:v>2.9104299999999999</c:v>
                </c:pt>
                <c:pt idx="6">
                  <c:v>1.96522</c:v>
                </c:pt>
                <c:pt idx="7">
                  <c:v>1.19557</c:v>
                </c:pt>
                <c:pt idx="8">
                  <c:v>3.3930500000000001</c:v>
                </c:pt>
                <c:pt idx="9">
                  <c:v>3.5333700000000001</c:v>
                </c:pt>
                <c:pt idx="10">
                  <c:v>1.8429500000000001</c:v>
                </c:pt>
                <c:pt idx="11">
                  <c:v>1.8125599999999999</c:v>
                </c:pt>
                <c:pt idx="12">
                  <c:v>2.36721</c:v>
                </c:pt>
                <c:pt idx="13">
                  <c:v>3.1651099999999999</c:v>
                </c:pt>
                <c:pt idx="14">
                  <c:v>1.43458</c:v>
                </c:pt>
                <c:pt idx="15">
                  <c:v>2.80396</c:v>
                </c:pt>
                <c:pt idx="16">
                  <c:v>4.2729200000000001</c:v>
                </c:pt>
                <c:pt idx="17">
                  <c:v>3.21279</c:v>
                </c:pt>
                <c:pt idx="18">
                  <c:v>3.47288</c:v>
                </c:pt>
                <c:pt idx="19">
                  <c:v>3.23095</c:v>
                </c:pt>
                <c:pt idx="20">
                  <c:v>4.3811</c:v>
                </c:pt>
                <c:pt idx="21">
                  <c:v>3.4996200000000002</c:v>
                </c:pt>
                <c:pt idx="22">
                  <c:v>2.3311500000000001</c:v>
                </c:pt>
                <c:pt idx="23">
                  <c:v>3.7905199999999999</c:v>
                </c:pt>
                <c:pt idx="24">
                  <c:v>4.89473</c:v>
                </c:pt>
                <c:pt idx="25">
                  <c:v>4.44991</c:v>
                </c:pt>
                <c:pt idx="26">
                  <c:v>2.66229</c:v>
                </c:pt>
                <c:pt idx="27">
                  <c:v>3.07355</c:v>
                </c:pt>
                <c:pt idx="28">
                  <c:v>2.6472000000000002</c:v>
                </c:pt>
                <c:pt idx="29">
                  <c:v>2.8540000000000001</c:v>
                </c:pt>
                <c:pt idx="30">
                  <c:v>3.1759900000000001</c:v>
                </c:pt>
                <c:pt idx="31">
                  <c:v>5.5569600000000001</c:v>
                </c:pt>
                <c:pt idx="32">
                  <c:v>2.8873500000000001</c:v>
                </c:pt>
                <c:pt idx="33">
                  <c:v>3.8346399999999998</c:v>
                </c:pt>
                <c:pt idx="34">
                  <c:v>4.5919400000000001</c:v>
                </c:pt>
                <c:pt idx="35">
                  <c:v>4.2957999999999998</c:v>
                </c:pt>
                <c:pt idx="36">
                  <c:v>5.7058400000000002</c:v>
                </c:pt>
                <c:pt idx="37">
                  <c:v>5.5180400000000001</c:v>
                </c:pt>
                <c:pt idx="38">
                  <c:v>5.2918099999999999</c:v>
                </c:pt>
                <c:pt idx="39">
                  <c:v>4.6352200000000003</c:v>
                </c:pt>
                <c:pt idx="40">
                  <c:v>6.1381500000000004</c:v>
                </c:pt>
                <c:pt idx="41">
                  <c:v>5.73048</c:v>
                </c:pt>
                <c:pt idx="42">
                  <c:v>4.27597</c:v>
                </c:pt>
                <c:pt idx="43">
                  <c:v>3.5028999999999999</c:v>
                </c:pt>
                <c:pt idx="44">
                  <c:v>3.9916299999999998</c:v>
                </c:pt>
                <c:pt idx="45">
                  <c:v>6.3274299999999997</c:v>
                </c:pt>
                <c:pt idx="46">
                  <c:v>5.0036100000000001</c:v>
                </c:pt>
                <c:pt idx="47">
                  <c:v>4.1289199999999999</c:v>
                </c:pt>
                <c:pt idx="48">
                  <c:v>6.2793400000000004</c:v>
                </c:pt>
                <c:pt idx="49">
                  <c:v>5.8870800000000001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A8-4300-BE8D-FD7FEE0202D2}"/>
            </c:ext>
          </c:extLst>
        </c:ser>
        <c:ser>
          <c:idx val="1"/>
          <c:order val="1"/>
          <c:tx>
            <c:strRef>
              <c:f>散布図と回帰直線!$D$9</c:f>
              <c:strCache>
                <c:ptCount val="1"/>
                <c:pt idx="0">
                  <c:v>回帰直線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散布図と回帰直線!$B$10:$B$60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</c:numCache>
            </c:numRef>
          </c:xVal>
          <c:yVal>
            <c:numRef>
              <c:f>散布図と回帰直線!$D$10:$D$60</c:f>
              <c:numCache>
                <c:formatCode>General</c:formatCode>
                <c:ptCount val="51"/>
                <c:pt idx="0">
                  <c:v>1.8161072910253369</c:v>
                </c:pt>
                <c:pt idx="1">
                  <c:v>1.8161072910253369</c:v>
                </c:pt>
                <c:pt idx="2">
                  <c:v>1.8161072910253369</c:v>
                </c:pt>
                <c:pt idx="3">
                  <c:v>2.1222637621359217</c:v>
                </c:pt>
                <c:pt idx="4">
                  <c:v>2.1222637621359217</c:v>
                </c:pt>
                <c:pt idx="5">
                  <c:v>2.1222637621359217</c:v>
                </c:pt>
                <c:pt idx="6">
                  <c:v>2.1222637621359217</c:v>
                </c:pt>
                <c:pt idx="7">
                  <c:v>2.4284202332465066</c:v>
                </c:pt>
                <c:pt idx="8">
                  <c:v>2.4284202332465066</c:v>
                </c:pt>
                <c:pt idx="9">
                  <c:v>2.4284202332465066</c:v>
                </c:pt>
                <c:pt idx="10">
                  <c:v>2.4284202332465066</c:v>
                </c:pt>
                <c:pt idx="11">
                  <c:v>2.4284202332465066</c:v>
                </c:pt>
                <c:pt idx="12">
                  <c:v>2.7345767043570914</c:v>
                </c:pt>
                <c:pt idx="13">
                  <c:v>2.7345767043570914</c:v>
                </c:pt>
                <c:pt idx="14">
                  <c:v>2.7345767043570914</c:v>
                </c:pt>
                <c:pt idx="15">
                  <c:v>3.0407331754676763</c:v>
                </c:pt>
                <c:pt idx="16">
                  <c:v>3.0407331754676763</c:v>
                </c:pt>
                <c:pt idx="17">
                  <c:v>3.0407331754676763</c:v>
                </c:pt>
                <c:pt idx="18">
                  <c:v>3.0407331754676763</c:v>
                </c:pt>
                <c:pt idx="19">
                  <c:v>3.3468896465782612</c:v>
                </c:pt>
                <c:pt idx="20">
                  <c:v>3.3468896465782612</c:v>
                </c:pt>
                <c:pt idx="21">
                  <c:v>3.3468896465782612</c:v>
                </c:pt>
                <c:pt idx="22">
                  <c:v>3.3468896465782612</c:v>
                </c:pt>
                <c:pt idx="23">
                  <c:v>3.653046117688846</c:v>
                </c:pt>
                <c:pt idx="24">
                  <c:v>3.653046117688846</c:v>
                </c:pt>
                <c:pt idx="25">
                  <c:v>3.653046117688846</c:v>
                </c:pt>
                <c:pt idx="26">
                  <c:v>3.653046117688846</c:v>
                </c:pt>
                <c:pt idx="27">
                  <c:v>3.653046117688846</c:v>
                </c:pt>
                <c:pt idx="28">
                  <c:v>3.653046117688846</c:v>
                </c:pt>
                <c:pt idx="29">
                  <c:v>3.9592025887994309</c:v>
                </c:pt>
                <c:pt idx="30">
                  <c:v>3.9592025887994309</c:v>
                </c:pt>
                <c:pt idx="31">
                  <c:v>3.9592025887994309</c:v>
                </c:pt>
                <c:pt idx="32">
                  <c:v>3.9592025887994309</c:v>
                </c:pt>
                <c:pt idx="33">
                  <c:v>4.2653590599100157</c:v>
                </c:pt>
                <c:pt idx="34">
                  <c:v>4.2653590599100157</c:v>
                </c:pt>
                <c:pt idx="35">
                  <c:v>4.2653590599100157</c:v>
                </c:pt>
                <c:pt idx="36">
                  <c:v>4.5715155310206006</c:v>
                </c:pt>
                <c:pt idx="37">
                  <c:v>4.5715155310206006</c:v>
                </c:pt>
                <c:pt idx="38">
                  <c:v>4.5715155310206006</c:v>
                </c:pt>
                <c:pt idx="39">
                  <c:v>4.8776720021311855</c:v>
                </c:pt>
                <c:pt idx="40">
                  <c:v>4.8776720021311855</c:v>
                </c:pt>
                <c:pt idx="41">
                  <c:v>4.8776720021311855</c:v>
                </c:pt>
                <c:pt idx="42">
                  <c:v>4.8776720021311855</c:v>
                </c:pt>
                <c:pt idx="43">
                  <c:v>4.8776720021311855</c:v>
                </c:pt>
                <c:pt idx="44">
                  <c:v>5.1838284732417703</c:v>
                </c:pt>
                <c:pt idx="45">
                  <c:v>5.4899849443523552</c:v>
                </c:pt>
                <c:pt idx="46">
                  <c:v>5.4899849443523552</c:v>
                </c:pt>
                <c:pt idx="47">
                  <c:v>5.4899849443523552</c:v>
                </c:pt>
                <c:pt idx="48">
                  <c:v>5.4899849443523552</c:v>
                </c:pt>
                <c:pt idx="49">
                  <c:v>5.79614141546294</c:v>
                </c:pt>
                <c:pt idx="50">
                  <c:v>6.1022978865735249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A8-4300-BE8D-FD7FEE020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67104"/>
        <c:axId val="141569024"/>
      </c:scatterChart>
      <c:valAx>
        <c:axId val="141567104"/>
        <c:scaling>
          <c:orientation val="minMax"/>
          <c:max val="13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1</a:t>
                </a:r>
                <a:r>
                  <a:rPr lang="ja-JP" b="0"/>
                  <a:t>ヶ月にカレーライスを食べる回数 （回）</a:t>
                </a:r>
              </a:p>
            </c:rich>
          </c:tx>
          <c:layout>
            <c:manualLayout>
              <c:xMode val="edge"/>
              <c:yMode val="edge"/>
              <c:x val="0.24572809546347713"/>
              <c:y val="0.9289868169887866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141569024"/>
        <c:crosses val="autoZero"/>
        <c:crossBetween val="midCat"/>
        <c:majorUnit val="5"/>
        <c:minorUnit val="1"/>
      </c:valAx>
      <c:valAx>
        <c:axId val="141569024"/>
        <c:scaling>
          <c:orientation val="minMax"/>
          <c:max val="7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ja-JP" b="0"/>
                  <a:t>人生満足度</a:t>
                </a:r>
              </a:p>
            </c:rich>
          </c:tx>
          <c:layout>
            <c:manualLayout>
              <c:xMode val="edge"/>
              <c:yMode val="edge"/>
              <c:x val="1.7874446022116089E-2"/>
              <c:y val="0.361066272965880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41567104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棒フラフ!$C$3</c:f>
              <c:strCache>
                <c:ptCount val="1"/>
                <c:pt idx="0">
                  <c:v>平均反応時間（ms）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棒フラフ!$B$4:$B$6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棒フラフ!$C$4:$C$6</c:f>
              <c:numCache>
                <c:formatCode>General</c:formatCode>
                <c:ptCount val="3"/>
                <c:pt idx="0">
                  <c:v>300</c:v>
                </c:pt>
                <c:pt idx="1">
                  <c:v>500</c:v>
                </c:pt>
                <c:pt idx="2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B-4CF6-953B-F585D7DDA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71744"/>
        <c:axId val="139873664"/>
      </c:barChart>
      <c:catAx>
        <c:axId val="13987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におい</a:t>
                </a:r>
              </a:p>
            </c:rich>
          </c:tx>
          <c:layout>
            <c:manualLayout>
              <c:xMode val="edge"/>
              <c:yMode val="edge"/>
              <c:x val="0.50596573610116913"/>
              <c:y val="0.8935185185185186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39873664"/>
        <c:crosses val="autoZero"/>
        <c:auto val="1"/>
        <c:lblAlgn val="ctr"/>
        <c:lblOffset val="100"/>
        <c:noMultiLvlLbl val="0"/>
      </c:catAx>
      <c:valAx>
        <c:axId val="139873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ja-JP" altLang="en-US" b="0"/>
                  <a:t>平均反応時間</a:t>
                </a:r>
                <a:r>
                  <a:rPr lang="ja-JP" altLang="en-US" b="0" baseline="0"/>
                  <a:t> （</a:t>
                </a:r>
                <a:r>
                  <a:rPr lang="en-US" altLang="ja-JP" b="0" baseline="0"/>
                  <a:t>ms</a:t>
                </a:r>
                <a:r>
                  <a:rPr lang="ja-JP" altLang="en-US" b="0" baseline="0"/>
                  <a:t>）</a:t>
                </a:r>
                <a:endParaRPr lang="ja-JP" altLang="en-US" b="0"/>
              </a:p>
            </c:rich>
          </c:tx>
          <c:layout>
            <c:manualLayout>
              <c:xMode val="edge"/>
              <c:yMode val="edge"/>
              <c:x val="4.3636363636363654E-2"/>
              <c:y val="0.1929472878390208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39871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散布図と回帰直線!$C$9</c:f>
              <c:strCache>
                <c:ptCount val="1"/>
                <c:pt idx="0">
                  <c:v>人生満足度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散布図と回帰直線!$B$10:$B$60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</c:numCache>
            </c:numRef>
          </c:xVal>
          <c:yVal>
            <c:numRef>
              <c:f>散布図と回帰直線!$C$10:$C$60</c:f>
              <c:numCache>
                <c:formatCode>General</c:formatCode>
                <c:ptCount val="51"/>
                <c:pt idx="0">
                  <c:v>1.47803</c:v>
                </c:pt>
                <c:pt idx="1">
                  <c:v>0.54910999999999999</c:v>
                </c:pt>
                <c:pt idx="2">
                  <c:v>3.11212</c:v>
                </c:pt>
                <c:pt idx="3">
                  <c:v>2.94665</c:v>
                </c:pt>
                <c:pt idx="4">
                  <c:v>1.3850499999999999</c:v>
                </c:pt>
                <c:pt idx="5">
                  <c:v>2.9104299999999999</c:v>
                </c:pt>
                <c:pt idx="6">
                  <c:v>1.96522</c:v>
                </c:pt>
                <c:pt idx="7">
                  <c:v>1.19557</c:v>
                </c:pt>
                <c:pt idx="8">
                  <c:v>3.3930500000000001</c:v>
                </c:pt>
                <c:pt idx="9">
                  <c:v>3.5333700000000001</c:v>
                </c:pt>
                <c:pt idx="10">
                  <c:v>1.8429500000000001</c:v>
                </c:pt>
                <c:pt idx="11">
                  <c:v>1.8125599999999999</c:v>
                </c:pt>
                <c:pt idx="12">
                  <c:v>2.36721</c:v>
                </c:pt>
                <c:pt idx="13">
                  <c:v>3.1651099999999999</c:v>
                </c:pt>
                <c:pt idx="14">
                  <c:v>1.43458</c:v>
                </c:pt>
                <c:pt idx="15">
                  <c:v>2.80396</c:v>
                </c:pt>
                <c:pt idx="16">
                  <c:v>4.2729200000000001</c:v>
                </c:pt>
                <c:pt idx="17">
                  <c:v>3.21279</c:v>
                </c:pt>
                <c:pt idx="18">
                  <c:v>3.47288</c:v>
                </c:pt>
                <c:pt idx="19">
                  <c:v>3.23095</c:v>
                </c:pt>
                <c:pt idx="20">
                  <c:v>4.3811</c:v>
                </c:pt>
                <c:pt idx="21">
                  <c:v>3.4996200000000002</c:v>
                </c:pt>
                <c:pt idx="22">
                  <c:v>2.3311500000000001</c:v>
                </c:pt>
                <c:pt idx="23">
                  <c:v>3.7905199999999999</c:v>
                </c:pt>
                <c:pt idx="24">
                  <c:v>4.89473</c:v>
                </c:pt>
                <c:pt idx="25">
                  <c:v>4.44991</c:v>
                </c:pt>
                <c:pt idx="26">
                  <c:v>2.66229</c:v>
                </c:pt>
                <c:pt idx="27">
                  <c:v>3.07355</c:v>
                </c:pt>
                <c:pt idx="28">
                  <c:v>2.6472000000000002</c:v>
                </c:pt>
                <c:pt idx="29">
                  <c:v>2.8540000000000001</c:v>
                </c:pt>
                <c:pt idx="30">
                  <c:v>3.1759900000000001</c:v>
                </c:pt>
                <c:pt idx="31">
                  <c:v>5.5569600000000001</c:v>
                </c:pt>
                <c:pt idx="32">
                  <c:v>2.8873500000000001</c:v>
                </c:pt>
                <c:pt idx="33">
                  <c:v>3.8346399999999998</c:v>
                </c:pt>
                <c:pt idx="34">
                  <c:v>4.5919400000000001</c:v>
                </c:pt>
                <c:pt idx="35">
                  <c:v>4.2957999999999998</c:v>
                </c:pt>
                <c:pt idx="36">
                  <c:v>5.7058400000000002</c:v>
                </c:pt>
                <c:pt idx="37">
                  <c:v>5.5180400000000001</c:v>
                </c:pt>
                <c:pt idx="38">
                  <c:v>5.2918099999999999</c:v>
                </c:pt>
                <c:pt idx="39">
                  <c:v>4.6352200000000003</c:v>
                </c:pt>
                <c:pt idx="40">
                  <c:v>6.1381500000000004</c:v>
                </c:pt>
                <c:pt idx="41">
                  <c:v>5.73048</c:v>
                </c:pt>
                <c:pt idx="42">
                  <c:v>4.27597</c:v>
                </c:pt>
                <c:pt idx="43">
                  <c:v>3.5028999999999999</c:v>
                </c:pt>
                <c:pt idx="44">
                  <c:v>3.9916299999999998</c:v>
                </c:pt>
                <c:pt idx="45">
                  <c:v>6.3274299999999997</c:v>
                </c:pt>
                <c:pt idx="46">
                  <c:v>5.0036100000000001</c:v>
                </c:pt>
                <c:pt idx="47">
                  <c:v>4.1289199999999999</c:v>
                </c:pt>
                <c:pt idx="48">
                  <c:v>6.2793400000000004</c:v>
                </c:pt>
                <c:pt idx="49">
                  <c:v>5.8870800000000001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A2-47D8-87FB-E6D67C75D171}"/>
            </c:ext>
          </c:extLst>
        </c:ser>
        <c:ser>
          <c:idx val="1"/>
          <c:order val="1"/>
          <c:tx>
            <c:strRef>
              <c:f>散布図と回帰直線!$D$9</c:f>
              <c:strCache>
                <c:ptCount val="1"/>
                <c:pt idx="0">
                  <c:v>回帰直線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散布図と回帰直線!$B$10:$B$60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</c:numCache>
            </c:numRef>
          </c:xVal>
          <c:yVal>
            <c:numRef>
              <c:f>散布図と回帰直線!$D$10:$D$60</c:f>
              <c:numCache>
                <c:formatCode>General</c:formatCode>
                <c:ptCount val="51"/>
                <c:pt idx="0">
                  <c:v>1.8161072910253369</c:v>
                </c:pt>
                <c:pt idx="1">
                  <c:v>1.8161072910253369</c:v>
                </c:pt>
                <c:pt idx="2">
                  <c:v>1.8161072910253369</c:v>
                </c:pt>
                <c:pt idx="3">
                  <c:v>2.1222637621359217</c:v>
                </c:pt>
                <c:pt idx="4">
                  <c:v>2.1222637621359217</c:v>
                </c:pt>
                <c:pt idx="5">
                  <c:v>2.1222637621359217</c:v>
                </c:pt>
                <c:pt idx="6">
                  <c:v>2.1222637621359217</c:v>
                </c:pt>
                <c:pt idx="7">
                  <c:v>2.4284202332465066</c:v>
                </c:pt>
                <c:pt idx="8">
                  <c:v>2.4284202332465066</c:v>
                </c:pt>
                <c:pt idx="9">
                  <c:v>2.4284202332465066</c:v>
                </c:pt>
                <c:pt idx="10">
                  <c:v>2.4284202332465066</c:v>
                </c:pt>
                <c:pt idx="11">
                  <c:v>2.4284202332465066</c:v>
                </c:pt>
                <c:pt idx="12">
                  <c:v>2.7345767043570914</c:v>
                </c:pt>
                <c:pt idx="13">
                  <c:v>2.7345767043570914</c:v>
                </c:pt>
                <c:pt idx="14">
                  <c:v>2.7345767043570914</c:v>
                </c:pt>
                <c:pt idx="15">
                  <c:v>3.0407331754676763</c:v>
                </c:pt>
                <c:pt idx="16">
                  <c:v>3.0407331754676763</c:v>
                </c:pt>
                <c:pt idx="17">
                  <c:v>3.0407331754676763</c:v>
                </c:pt>
                <c:pt idx="18">
                  <c:v>3.0407331754676763</c:v>
                </c:pt>
                <c:pt idx="19">
                  <c:v>3.3468896465782612</c:v>
                </c:pt>
                <c:pt idx="20">
                  <c:v>3.3468896465782612</c:v>
                </c:pt>
                <c:pt idx="21">
                  <c:v>3.3468896465782612</c:v>
                </c:pt>
                <c:pt idx="22">
                  <c:v>3.3468896465782612</c:v>
                </c:pt>
                <c:pt idx="23">
                  <c:v>3.653046117688846</c:v>
                </c:pt>
                <c:pt idx="24">
                  <c:v>3.653046117688846</c:v>
                </c:pt>
                <c:pt idx="25">
                  <c:v>3.653046117688846</c:v>
                </c:pt>
                <c:pt idx="26">
                  <c:v>3.653046117688846</c:v>
                </c:pt>
                <c:pt idx="27">
                  <c:v>3.653046117688846</c:v>
                </c:pt>
                <c:pt idx="28">
                  <c:v>3.653046117688846</c:v>
                </c:pt>
                <c:pt idx="29">
                  <c:v>3.9592025887994309</c:v>
                </c:pt>
                <c:pt idx="30">
                  <c:v>3.9592025887994309</c:v>
                </c:pt>
                <c:pt idx="31">
                  <c:v>3.9592025887994309</c:v>
                </c:pt>
                <c:pt idx="32">
                  <c:v>3.9592025887994309</c:v>
                </c:pt>
                <c:pt idx="33">
                  <c:v>4.2653590599100157</c:v>
                </c:pt>
                <c:pt idx="34">
                  <c:v>4.2653590599100157</c:v>
                </c:pt>
                <c:pt idx="35">
                  <c:v>4.2653590599100157</c:v>
                </c:pt>
                <c:pt idx="36">
                  <c:v>4.5715155310206006</c:v>
                </c:pt>
                <c:pt idx="37">
                  <c:v>4.5715155310206006</c:v>
                </c:pt>
                <c:pt idx="38">
                  <c:v>4.5715155310206006</c:v>
                </c:pt>
                <c:pt idx="39">
                  <c:v>4.8776720021311855</c:v>
                </c:pt>
                <c:pt idx="40">
                  <c:v>4.8776720021311855</c:v>
                </c:pt>
                <c:pt idx="41">
                  <c:v>4.8776720021311855</c:v>
                </c:pt>
                <c:pt idx="42">
                  <c:v>4.8776720021311855</c:v>
                </c:pt>
                <c:pt idx="43">
                  <c:v>4.8776720021311855</c:v>
                </c:pt>
                <c:pt idx="44">
                  <c:v>5.1838284732417703</c:v>
                </c:pt>
                <c:pt idx="45">
                  <c:v>5.4899849443523552</c:v>
                </c:pt>
                <c:pt idx="46">
                  <c:v>5.4899849443523552</c:v>
                </c:pt>
                <c:pt idx="47">
                  <c:v>5.4899849443523552</c:v>
                </c:pt>
                <c:pt idx="48">
                  <c:v>5.4899849443523552</c:v>
                </c:pt>
                <c:pt idx="49">
                  <c:v>5.79614141546294</c:v>
                </c:pt>
                <c:pt idx="50">
                  <c:v>6.1022978865735249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A2-47D8-87FB-E6D67C75D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915088"/>
        <c:axId val="728915416"/>
      </c:scatterChart>
      <c:valAx>
        <c:axId val="72891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8915416"/>
        <c:crosses val="autoZero"/>
        <c:crossBetween val="midCat"/>
      </c:valAx>
      <c:valAx>
        <c:axId val="72891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8915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散布図と回帰直線!$C$9</c:f>
              <c:strCache>
                <c:ptCount val="1"/>
                <c:pt idx="0">
                  <c:v>人生満足度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散布図と回帰直線!$B$10:$B$60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</c:numCache>
            </c:numRef>
          </c:xVal>
          <c:yVal>
            <c:numRef>
              <c:f>散布図と回帰直線!$C$10:$C$60</c:f>
              <c:numCache>
                <c:formatCode>General</c:formatCode>
                <c:ptCount val="51"/>
                <c:pt idx="0">
                  <c:v>1.47803</c:v>
                </c:pt>
                <c:pt idx="1">
                  <c:v>0.54910999999999999</c:v>
                </c:pt>
                <c:pt idx="2">
                  <c:v>3.11212</c:v>
                </c:pt>
                <c:pt idx="3">
                  <c:v>2.94665</c:v>
                </c:pt>
                <c:pt idx="4">
                  <c:v>1.3850499999999999</c:v>
                </c:pt>
                <c:pt idx="5">
                  <c:v>2.9104299999999999</c:v>
                </c:pt>
                <c:pt idx="6">
                  <c:v>1.96522</c:v>
                </c:pt>
                <c:pt idx="7">
                  <c:v>1.19557</c:v>
                </c:pt>
                <c:pt idx="8">
                  <c:v>3.3930500000000001</c:v>
                </c:pt>
                <c:pt idx="9">
                  <c:v>3.5333700000000001</c:v>
                </c:pt>
                <c:pt idx="10">
                  <c:v>1.8429500000000001</c:v>
                </c:pt>
                <c:pt idx="11">
                  <c:v>1.8125599999999999</c:v>
                </c:pt>
                <c:pt idx="12">
                  <c:v>2.36721</c:v>
                </c:pt>
                <c:pt idx="13">
                  <c:v>3.1651099999999999</c:v>
                </c:pt>
                <c:pt idx="14">
                  <c:v>1.43458</c:v>
                </c:pt>
                <c:pt idx="15">
                  <c:v>2.80396</c:v>
                </c:pt>
                <c:pt idx="16">
                  <c:v>4.2729200000000001</c:v>
                </c:pt>
                <c:pt idx="17">
                  <c:v>3.21279</c:v>
                </c:pt>
                <c:pt idx="18">
                  <c:v>3.47288</c:v>
                </c:pt>
                <c:pt idx="19">
                  <c:v>3.23095</c:v>
                </c:pt>
                <c:pt idx="20">
                  <c:v>4.3811</c:v>
                </c:pt>
                <c:pt idx="21">
                  <c:v>3.4996200000000002</c:v>
                </c:pt>
                <c:pt idx="22">
                  <c:v>2.3311500000000001</c:v>
                </c:pt>
                <c:pt idx="23">
                  <c:v>3.7905199999999999</c:v>
                </c:pt>
                <c:pt idx="24">
                  <c:v>4.89473</c:v>
                </c:pt>
                <c:pt idx="25">
                  <c:v>4.44991</c:v>
                </c:pt>
                <c:pt idx="26">
                  <c:v>2.66229</c:v>
                </c:pt>
                <c:pt idx="27">
                  <c:v>3.07355</c:v>
                </c:pt>
                <c:pt idx="28">
                  <c:v>2.6472000000000002</c:v>
                </c:pt>
                <c:pt idx="29">
                  <c:v>2.8540000000000001</c:v>
                </c:pt>
                <c:pt idx="30">
                  <c:v>3.1759900000000001</c:v>
                </c:pt>
                <c:pt idx="31">
                  <c:v>5.5569600000000001</c:v>
                </c:pt>
                <c:pt idx="32">
                  <c:v>2.8873500000000001</c:v>
                </c:pt>
                <c:pt idx="33">
                  <c:v>3.8346399999999998</c:v>
                </c:pt>
                <c:pt idx="34">
                  <c:v>4.5919400000000001</c:v>
                </c:pt>
                <c:pt idx="35">
                  <c:v>4.2957999999999998</c:v>
                </c:pt>
                <c:pt idx="36">
                  <c:v>5.7058400000000002</c:v>
                </c:pt>
                <c:pt idx="37">
                  <c:v>5.5180400000000001</c:v>
                </c:pt>
                <c:pt idx="38">
                  <c:v>5.2918099999999999</c:v>
                </c:pt>
                <c:pt idx="39">
                  <c:v>4.6352200000000003</c:v>
                </c:pt>
                <c:pt idx="40">
                  <c:v>6.1381500000000004</c:v>
                </c:pt>
                <c:pt idx="41">
                  <c:v>5.73048</c:v>
                </c:pt>
                <c:pt idx="42">
                  <c:v>4.27597</c:v>
                </c:pt>
                <c:pt idx="43">
                  <c:v>3.5028999999999999</c:v>
                </c:pt>
                <c:pt idx="44">
                  <c:v>3.9916299999999998</c:v>
                </c:pt>
                <c:pt idx="45">
                  <c:v>6.3274299999999997</c:v>
                </c:pt>
                <c:pt idx="46">
                  <c:v>5.0036100000000001</c:v>
                </c:pt>
                <c:pt idx="47">
                  <c:v>4.1289199999999999</c:v>
                </c:pt>
                <c:pt idx="48">
                  <c:v>6.2793400000000004</c:v>
                </c:pt>
                <c:pt idx="49">
                  <c:v>5.8870800000000001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D9-4381-8826-548DE3E45F40}"/>
            </c:ext>
          </c:extLst>
        </c:ser>
        <c:ser>
          <c:idx val="1"/>
          <c:order val="1"/>
          <c:tx>
            <c:strRef>
              <c:f>散布図と回帰直線!$D$9</c:f>
              <c:strCache>
                <c:ptCount val="1"/>
                <c:pt idx="0">
                  <c:v>回帰直線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散布図と回帰直線!$B$10:$B$60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</c:numCache>
            </c:numRef>
          </c:xVal>
          <c:yVal>
            <c:numRef>
              <c:f>散布図と回帰直線!$D$10:$D$60</c:f>
              <c:numCache>
                <c:formatCode>General</c:formatCode>
                <c:ptCount val="51"/>
                <c:pt idx="0">
                  <c:v>1.8161072910253369</c:v>
                </c:pt>
                <c:pt idx="1">
                  <c:v>1.8161072910253369</c:v>
                </c:pt>
                <c:pt idx="2">
                  <c:v>1.8161072910253369</c:v>
                </c:pt>
                <c:pt idx="3">
                  <c:v>2.1222637621359217</c:v>
                </c:pt>
                <c:pt idx="4">
                  <c:v>2.1222637621359217</c:v>
                </c:pt>
                <c:pt idx="5">
                  <c:v>2.1222637621359217</c:v>
                </c:pt>
                <c:pt idx="6">
                  <c:v>2.1222637621359217</c:v>
                </c:pt>
                <c:pt idx="7">
                  <c:v>2.4284202332465066</c:v>
                </c:pt>
                <c:pt idx="8">
                  <c:v>2.4284202332465066</c:v>
                </c:pt>
                <c:pt idx="9">
                  <c:v>2.4284202332465066</c:v>
                </c:pt>
                <c:pt idx="10">
                  <c:v>2.4284202332465066</c:v>
                </c:pt>
                <c:pt idx="11">
                  <c:v>2.4284202332465066</c:v>
                </c:pt>
                <c:pt idx="12">
                  <c:v>2.7345767043570914</c:v>
                </c:pt>
                <c:pt idx="13">
                  <c:v>2.7345767043570914</c:v>
                </c:pt>
                <c:pt idx="14">
                  <c:v>2.7345767043570914</c:v>
                </c:pt>
                <c:pt idx="15">
                  <c:v>3.0407331754676763</c:v>
                </c:pt>
                <c:pt idx="16">
                  <c:v>3.0407331754676763</c:v>
                </c:pt>
                <c:pt idx="17">
                  <c:v>3.0407331754676763</c:v>
                </c:pt>
                <c:pt idx="18">
                  <c:v>3.0407331754676763</c:v>
                </c:pt>
                <c:pt idx="19">
                  <c:v>3.3468896465782612</c:v>
                </c:pt>
                <c:pt idx="20">
                  <c:v>3.3468896465782612</c:v>
                </c:pt>
                <c:pt idx="21">
                  <c:v>3.3468896465782612</c:v>
                </c:pt>
                <c:pt idx="22">
                  <c:v>3.3468896465782612</c:v>
                </c:pt>
                <c:pt idx="23">
                  <c:v>3.653046117688846</c:v>
                </c:pt>
                <c:pt idx="24">
                  <c:v>3.653046117688846</c:v>
                </c:pt>
                <c:pt idx="25">
                  <c:v>3.653046117688846</c:v>
                </c:pt>
                <c:pt idx="26">
                  <c:v>3.653046117688846</c:v>
                </c:pt>
                <c:pt idx="27">
                  <c:v>3.653046117688846</c:v>
                </c:pt>
                <c:pt idx="28">
                  <c:v>3.653046117688846</c:v>
                </c:pt>
                <c:pt idx="29">
                  <c:v>3.9592025887994309</c:v>
                </c:pt>
                <c:pt idx="30">
                  <c:v>3.9592025887994309</c:v>
                </c:pt>
                <c:pt idx="31">
                  <c:v>3.9592025887994309</c:v>
                </c:pt>
                <c:pt idx="32">
                  <c:v>3.9592025887994309</c:v>
                </c:pt>
                <c:pt idx="33">
                  <c:v>4.2653590599100157</c:v>
                </c:pt>
                <c:pt idx="34">
                  <c:v>4.2653590599100157</c:v>
                </c:pt>
                <c:pt idx="35">
                  <c:v>4.2653590599100157</c:v>
                </c:pt>
                <c:pt idx="36">
                  <c:v>4.5715155310206006</c:v>
                </c:pt>
                <c:pt idx="37">
                  <c:v>4.5715155310206006</c:v>
                </c:pt>
                <c:pt idx="38">
                  <c:v>4.5715155310206006</c:v>
                </c:pt>
                <c:pt idx="39">
                  <c:v>4.8776720021311855</c:v>
                </c:pt>
                <c:pt idx="40">
                  <c:v>4.8776720021311855</c:v>
                </c:pt>
                <c:pt idx="41">
                  <c:v>4.8776720021311855</c:v>
                </c:pt>
                <c:pt idx="42">
                  <c:v>4.8776720021311855</c:v>
                </c:pt>
                <c:pt idx="43">
                  <c:v>4.8776720021311855</c:v>
                </c:pt>
                <c:pt idx="44">
                  <c:v>5.1838284732417703</c:v>
                </c:pt>
                <c:pt idx="45">
                  <c:v>5.4899849443523552</c:v>
                </c:pt>
                <c:pt idx="46">
                  <c:v>5.4899849443523552</c:v>
                </c:pt>
                <c:pt idx="47">
                  <c:v>5.4899849443523552</c:v>
                </c:pt>
                <c:pt idx="48">
                  <c:v>5.4899849443523552</c:v>
                </c:pt>
                <c:pt idx="49">
                  <c:v>5.79614141546294</c:v>
                </c:pt>
                <c:pt idx="50">
                  <c:v>6.1022978865735249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D9-4381-8826-548DE3E45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915088"/>
        <c:axId val="728915416"/>
      </c:scatterChart>
      <c:valAx>
        <c:axId val="72891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8915416"/>
        <c:crosses val="autoZero"/>
        <c:crossBetween val="midCat"/>
      </c:valAx>
      <c:valAx>
        <c:axId val="72891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8915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散布図と回帰直線!$C$9</c:f>
              <c:strCache>
                <c:ptCount val="1"/>
                <c:pt idx="0">
                  <c:v>人生満足度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散布図と回帰直線!$B$10:$B$60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</c:numCache>
            </c:numRef>
          </c:xVal>
          <c:yVal>
            <c:numRef>
              <c:f>散布図と回帰直線!$C$10:$C$60</c:f>
              <c:numCache>
                <c:formatCode>General</c:formatCode>
                <c:ptCount val="51"/>
                <c:pt idx="0">
                  <c:v>1.47803</c:v>
                </c:pt>
                <c:pt idx="1">
                  <c:v>0.54910999999999999</c:v>
                </c:pt>
                <c:pt idx="2">
                  <c:v>3.11212</c:v>
                </c:pt>
                <c:pt idx="3">
                  <c:v>2.94665</c:v>
                </c:pt>
                <c:pt idx="4">
                  <c:v>1.3850499999999999</c:v>
                </c:pt>
                <c:pt idx="5">
                  <c:v>2.9104299999999999</c:v>
                </c:pt>
                <c:pt idx="6">
                  <c:v>1.96522</c:v>
                </c:pt>
                <c:pt idx="7">
                  <c:v>1.19557</c:v>
                </c:pt>
                <c:pt idx="8">
                  <c:v>3.3930500000000001</c:v>
                </c:pt>
                <c:pt idx="9">
                  <c:v>3.5333700000000001</c:v>
                </c:pt>
                <c:pt idx="10">
                  <c:v>1.8429500000000001</c:v>
                </c:pt>
                <c:pt idx="11">
                  <c:v>1.8125599999999999</c:v>
                </c:pt>
                <c:pt idx="12">
                  <c:v>2.36721</c:v>
                </c:pt>
                <c:pt idx="13">
                  <c:v>3.1651099999999999</c:v>
                </c:pt>
                <c:pt idx="14">
                  <c:v>1.43458</c:v>
                </c:pt>
                <c:pt idx="15">
                  <c:v>2.80396</c:v>
                </c:pt>
                <c:pt idx="16">
                  <c:v>4.2729200000000001</c:v>
                </c:pt>
                <c:pt idx="17">
                  <c:v>3.21279</c:v>
                </c:pt>
                <c:pt idx="18">
                  <c:v>3.47288</c:v>
                </c:pt>
                <c:pt idx="19">
                  <c:v>3.23095</c:v>
                </c:pt>
                <c:pt idx="20">
                  <c:v>4.3811</c:v>
                </c:pt>
                <c:pt idx="21">
                  <c:v>3.4996200000000002</c:v>
                </c:pt>
                <c:pt idx="22">
                  <c:v>2.3311500000000001</c:v>
                </c:pt>
                <c:pt idx="23">
                  <c:v>3.7905199999999999</c:v>
                </c:pt>
                <c:pt idx="24">
                  <c:v>4.89473</c:v>
                </c:pt>
                <c:pt idx="25">
                  <c:v>4.44991</c:v>
                </c:pt>
                <c:pt idx="26">
                  <c:v>2.66229</c:v>
                </c:pt>
                <c:pt idx="27">
                  <c:v>3.07355</c:v>
                </c:pt>
                <c:pt idx="28">
                  <c:v>2.6472000000000002</c:v>
                </c:pt>
                <c:pt idx="29">
                  <c:v>2.8540000000000001</c:v>
                </c:pt>
                <c:pt idx="30">
                  <c:v>3.1759900000000001</c:v>
                </c:pt>
                <c:pt idx="31">
                  <c:v>5.5569600000000001</c:v>
                </c:pt>
                <c:pt idx="32">
                  <c:v>2.8873500000000001</c:v>
                </c:pt>
                <c:pt idx="33">
                  <c:v>3.8346399999999998</c:v>
                </c:pt>
                <c:pt idx="34">
                  <c:v>4.5919400000000001</c:v>
                </c:pt>
                <c:pt idx="35">
                  <c:v>4.2957999999999998</c:v>
                </c:pt>
                <c:pt idx="36">
                  <c:v>5.7058400000000002</c:v>
                </c:pt>
                <c:pt idx="37">
                  <c:v>5.5180400000000001</c:v>
                </c:pt>
                <c:pt idx="38">
                  <c:v>5.2918099999999999</c:v>
                </c:pt>
                <c:pt idx="39">
                  <c:v>4.6352200000000003</c:v>
                </c:pt>
                <c:pt idx="40">
                  <c:v>6.1381500000000004</c:v>
                </c:pt>
                <c:pt idx="41">
                  <c:v>5.73048</c:v>
                </c:pt>
                <c:pt idx="42">
                  <c:v>4.27597</c:v>
                </c:pt>
                <c:pt idx="43">
                  <c:v>3.5028999999999999</c:v>
                </c:pt>
                <c:pt idx="44">
                  <c:v>3.9916299999999998</c:v>
                </c:pt>
                <c:pt idx="45">
                  <c:v>6.3274299999999997</c:v>
                </c:pt>
                <c:pt idx="46">
                  <c:v>5.0036100000000001</c:v>
                </c:pt>
                <c:pt idx="47">
                  <c:v>4.1289199999999999</c:v>
                </c:pt>
                <c:pt idx="48">
                  <c:v>6.2793400000000004</c:v>
                </c:pt>
                <c:pt idx="49">
                  <c:v>5.8870800000000001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8B-4C04-883E-F70F6FFD474A}"/>
            </c:ext>
          </c:extLst>
        </c:ser>
        <c:ser>
          <c:idx val="1"/>
          <c:order val="1"/>
          <c:tx>
            <c:strRef>
              <c:f>散布図と回帰直線!$D$9</c:f>
              <c:strCache>
                <c:ptCount val="1"/>
                <c:pt idx="0">
                  <c:v>回帰直線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散布図と回帰直線!$B$10:$B$60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</c:numCache>
            </c:numRef>
          </c:xVal>
          <c:yVal>
            <c:numRef>
              <c:f>散布図と回帰直線!$D$10:$D$60</c:f>
              <c:numCache>
                <c:formatCode>General</c:formatCode>
                <c:ptCount val="51"/>
                <c:pt idx="0">
                  <c:v>1.8161072910253369</c:v>
                </c:pt>
                <c:pt idx="1">
                  <c:v>1.8161072910253369</c:v>
                </c:pt>
                <c:pt idx="2">
                  <c:v>1.8161072910253369</c:v>
                </c:pt>
                <c:pt idx="3">
                  <c:v>2.1222637621359217</c:v>
                </c:pt>
                <c:pt idx="4">
                  <c:v>2.1222637621359217</c:v>
                </c:pt>
                <c:pt idx="5">
                  <c:v>2.1222637621359217</c:v>
                </c:pt>
                <c:pt idx="6">
                  <c:v>2.1222637621359217</c:v>
                </c:pt>
                <c:pt idx="7">
                  <c:v>2.4284202332465066</c:v>
                </c:pt>
                <c:pt idx="8">
                  <c:v>2.4284202332465066</c:v>
                </c:pt>
                <c:pt idx="9">
                  <c:v>2.4284202332465066</c:v>
                </c:pt>
                <c:pt idx="10">
                  <c:v>2.4284202332465066</c:v>
                </c:pt>
                <c:pt idx="11">
                  <c:v>2.4284202332465066</c:v>
                </c:pt>
                <c:pt idx="12">
                  <c:v>2.7345767043570914</c:v>
                </c:pt>
                <c:pt idx="13">
                  <c:v>2.7345767043570914</c:v>
                </c:pt>
                <c:pt idx="14">
                  <c:v>2.7345767043570914</c:v>
                </c:pt>
                <c:pt idx="15">
                  <c:v>3.0407331754676763</c:v>
                </c:pt>
                <c:pt idx="16">
                  <c:v>3.0407331754676763</c:v>
                </c:pt>
                <c:pt idx="17">
                  <c:v>3.0407331754676763</c:v>
                </c:pt>
                <c:pt idx="18">
                  <c:v>3.0407331754676763</c:v>
                </c:pt>
                <c:pt idx="19">
                  <c:v>3.3468896465782612</c:v>
                </c:pt>
                <c:pt idx="20">
                  <c:v>3.3468896465782612</c:v>
                </c:pt>
                <c:pt idx="21">
                  <c:v>3.3468896465782612</c:v>
                </c:pt>
                <c:pt idx="22">
                  <c:v>3.3468896465782612</c:v>
                </c:pt>
                <c:pt idx="23">
                  <c:v>3.653046117688846</c:v>
                </c:pt>
                <c:pt idx="24">
                  <c:v>3.653046117688846</c:v>
                </c:pt>
                <c:pt idx="25">
                  <c:v>3.653046117688846</c:v>
                </c:pt>
                <c:pt idx="26">
                  <c:v>3.653046117688846</c:v>
                </c:pt>
                <c:pt idx="27">
                  <c:v>3.653046117688846</c:v>
                </c:pt>
                <c:pt idx="28">
                  <c:v>3.653046117688846</c:v>
                </c:pt>
                <c:pt idx="29">
                  <c:v>3.9592025887994309</c:v>
                </c:pt>
                <c:pt idx="30">
                  <c:v>3.9592025887994309</c:v>
                </c:pt>
                <c:pt idx="31">
                  <c:v>3.9592025887994309</c:v>
                </c:pt>
                <c:pt idx="32">
                  <c:v>3.9592025887994309</c:v>
                </c:pt>
                <c:pt idx="33">
                  <c:v>4.2653590599100157</c:v>
                </c:pt>
                <c:pt idx="34">
                  <c:v>4.2653590599100157</c:v>
                </c:pt>
                <c:pt idx="35">
                  <c:v>4.2653590599100157</c:v>
                </c:pt>
                <c:pt idx="36">
                  <c:v>4.5715155310206006</c:v>
                </c:pt>
                <c:pt idx="37">
                  <c:v>4.5715155310206006</c:v>
                </c:pt>
                <c:pt idx="38">
                  <c:v>4.5715155310206006</c:v>
                </c:pt>
                <c:pt idx="39">
                  <c:v>4.8776720021311855</c:v>
                </c:pt>
                <c:pt idx="40">
                  <c:v>4.8776720021311855</c:v>
                </c:pt>
                <c:pt idx="41">
                  <c:v>4.8776720021311855</c:v>
                </c:pt>
                <c:pt idx="42">
                  <c:v>4.8776720021311855</c:v>
                </c:pt>
                <c:pt idx="43">
                  <c:v>4.8776720021311855</c:v>
                </c:pt>
                <c:pt idx="44">
                  <c:v>5.1838284732417703</c:v>
                </c:pt>
                <c:pt idx="45">
                  <c:v>5.4899849443523552</c:v>
                </c:pt>
                <c:pt idx="46">
                  <c:v>5.4899849443523552</c:v>
                </c:pt>
                <c:pt idx="47">
                  <c:v>5.4899849443523552</c:v>
                </c:pt>
                <c:pt idx="48">
                  <c:v>5.4899849443523552</c:v>
                </c:pt>
                <c:pt idx="49">
                  <c:v>5.79614141546294</c:v>
                </c:pt>
                <c:pt idx="50">
                  <c:v>6.1022978865735249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8B-4C04-883E-F70F6FFD4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915088"/>
        <c:axId val="728915416"/>
      </c:scatterChart>
      <c:valAx>
        <c:axId val="72891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8915416"/>
        <c:crosses val="autoZero"/>
        <c:crossBetween val="midCat"/>
      </c:valAx>
      <c:valAx>
        <c:axId val="72891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8915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9848352289387"/>
          <c:y val="6.4839170965698384E-2"/>
          <c:w val="0.71696208807232309"/>
          <c:h val="0.73356720065164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棒フラフ!$K$5</c:f>
              <c:strCache>
                <c:ptCount val="1"/>
                <c:pt idx="0">
                  <c:v>あり</c:v>
                </c:pt>
              </c:strCache>
            </c:strRef>
          </c:tx>
          <c:spPr>
            <a:solidFill>
              <a:prstClr val="black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棒フラフ!$L$4:$N$4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棒フラフ!$L$5:$N$5</c:f>
              <c:numCache>
                <c:formatCode>General</c:formatCode>
                <c:ptCount val="3"/>
                <c:pt idx="0">
                  <c:v>0.9</c:v>
                </c:pt>
                <c:pt idx="1">
                  <c:v>0.75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0-4B47-80B6-AA80E1178E9C}"/>
            </c:ext>
          </c:extLst>
        </c:ser>
        <c:ser>
          <c:idx val="1"/>
          <c:order val="1"/>
          <c:tx>
            <c:strRef>
              <c:f>棒フラフ!$K$6</c:f>
              <c:strCache>
                <c:ptCount val="1"/>
                <c:pt idx="0">
                  <c:v>なし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棒フラフ!$L$4:$N$4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棒フラフ!$L$6:$N$6</c:f>
              <c:numCache>
                <c:formatCode>General</c:formatCode>
                <c:ptCount val="3"/>
                <c:pt idx="0">
                  <c:v>0.8</c:v>
                </c:pt>
                <c:pt idx="1">
                  <c:v>0.65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0-4B47-80B6-AA80E1178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49472"/>
        <c:axId val="139451392"/>
      </c:barChart>
      <c:catAx>
        <c:axId val="1394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におい</a:t>
                </a:r>
              </a:p>
            </c:rich>
          </c:tx>
          <c:layout>
            <c:manualLayout>
              <c:xMode val="edge"/>
              <c:yMode val="edge"/>
              <c:x val="0.49192067658209493"/>
              <c:y val="0.902023350529459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39451392"/>
        <c:crosses val="autoZero"/>
        <c:auto val="1"/>
        <c:lblAlgn val="ctr"/>
        <c:lblOffset val="100"/>
        <c:noMultiLvlLbl val="0"/>
      </c:catAx>
      <c:valAx>
        <c:axId val="139451392"/>
        <c:scaling>
          <c:orientation val="minMax"/>
          <c:max val="1"/>
          <c:min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ja-JP" altLang="en-US" b="0"/>
                  <a:t>正答率</a:t>
                </a:r>
              </a:p>
            </c:rich>
          </c:tx>
          <c:layout>
            <c:manualLayout>
              <c:xMode val="edge"/>
              <c:yMode val="edge"/>
              <c:x val="2.754155730533684E-2"/>
              <c:y val="0.34886415060186482"/>
            </c:manualLayout>
          </c:layout>
          <c:overlay val="0"/>
        </c:title>
        <c:numFmt formatCode="#,##0.0_);[Red]\(#,##0.0\)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39449472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69298279381743833"/>
          <c:y val="0.2421475246628654"/>
          <c:w val="0.1273875765529309"/>
          <c:h val="0.180072766766223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棒フラフ!$K$5</c:f>
              <c:strCache>
                <c:ptCount val="1"/>
                <c:pt idx="0">
                  <c:v>あり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棒フラフ!$L$4:$N$4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棒フラフ!$L$5:$N$5</c:f>
              <c:numCache>
                <c:formatCode>General</c:formatCode>
                <c:ptCount val="3"/>
                <c:pt idx="0">
                  <c:v>0.9</c:v>
                </c:pt>
                <c:pt idx="1">
                  <c:v>0.75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C-4DF2-9670-F07CD8A0B2E9}"/>
            </c:ext>
          </c:extLst>
        </c:ser>
        <c:ser>
          <c:idx val="1"/>
          <c:order val="1"/>
          <c:tx>
            <c:strRef>
              <c:f>棒フラフ!$K$6</c:f>
              <c:strCache>
                <c:ptCount val="1"/>
                <c:pt idx="0">
                  <c:v>なし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棒フラフ!$L$4:$N$4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棒フラフ!$L$6:$N$6</c:f>
              <c:numCache>
                <c:formatCode>General</c:formatCode>
                <c:ptCount val="3"/>
                <c:pt idx="0">
                  <c:v>0.8</c:v>
                </c:pt>
                <c:pt idx="1">
                  <c:v>0.65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C-4DF2-9670-F07CD8A0B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623128"/>
        <c:axId val="487081584"/>
      </c:barChart>
      <c:catAx>
        <c:axId val="4886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081584"/>
        <c:crosses val="autoZero"/>
        <c:auto val="1"/>
        <c:lblAlgn val="ctr"/>
        <c:lblOffset val="100"/>
        <c:noMultiLvlLbl val="0"/>
      </c:catAx>
      <c:valAx>
        <c:axId val="48708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62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棒フラフ!$S$4:$X$4</c:f>
              <c:strCache>
                <c:ptCount val="6"/>
                <c:pt idx="0">
                  <c:v>納豆・あり</c:v>
                </c:pt>
                <c:pt idx="1">
                  <c:v>納豆・なし</c:v>
                </c:pt>
                <c:pt idx="2">
                  <c:v>くさや・あり</c:v>
                </c:pt>
                <c:pt idx="3">
                  <c:v>くさや・なし</c:v>
                </c:pt>
                <c:pt idx="4">
                  <c:v>チーズ・あり</c:v>
                </c:pt>
                <c:pt idx="5">
                  <c:v>チーズ・なし</c:v>
                </c:pt>
              </c:strCache>
            </c:strRef>
          </c:cat>
          <c:val>
            <c:numRef>
              <c:f>棒フラフ!$S$5:$X$5</c:f>
              <c:numCache>
                <c:formatCode>General</c:formatCode>
                <c:ptCount val="6"/>
                <c:pt idx="0">
                  <c:v>0.9</c:v>
                </c:pt>
                <c:pt idx="1">
                  <c:v>0.8</c:v>
                </c:pt>
                <c:pt idx="2">
                  <c:v>0.75</c:v>
                </c:pt>
                <c:pt idx="3">
                  <c:v>0.65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D-4A94-9680-9D24E6C44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061552"/>
        <c:axId val="489062536"/>
      </c:barChart>
      <c:catAx>
        <c:axId val="48906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9062536"/>
        <c:crosses val="autoZero"/>
        <c:auto val="1"/>
        <c:lblAlgn val="ctr"/>
        <c:lblOffset val="100"/>
        <c:noMultiLvlLbl val="0"/>
      </c:catAx>
      <c:valAx>
        <c:axId val="48906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906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3394974421771"/>
          <c:y val="5.0925925925925923E-2"/>
          <c:w val="0.75139726837094423"/>
          <c:h val="0.74288568095654761"/>
        </c:manualLayout>
      </c:layout>
      <c:scatterChart>
        <c:scatterStyle val="lineMarker"/>
        <c:varyColors val="0"/>
        <c:ser>
          <c:idx val="0"/>
          <c:order val="0"/>
          <c:tx>
            <c:strRef>
              <c:f>折れ線グラフ!$B$6</c:f>
              <c:strCache>
                <c:ptCount val="1"/>
                <c:pt idx="0">
                  <c:v>Mean RT (ms)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折れ線グラフ!$C$5:$F$5</c:f>
              <c:numCache>
                <c:formatCode>General</c:formatCode>
                <c:ptCount val="4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500</c:v>
                </c:pt>
              </c:numCache>
            </c:numRef>
          </c:xVal>
          <c:yVal>
            <c:numRef>
              <c:f>折れ線グラフ!$C$6:$F$6</c:f>
              <c:numCache>
                <c:formatCode>General</c:formatCode>
                <c:ptCount val="4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0D-499B-9FD5-0985C9CF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1744"/>
        <c:axId val="140362496"/>
      </c:scatterChart>
      <c:valAx>
        <c:axId val="140351744"/>
        <c:scaling>
          <c:orientation val="minMax"/>
          <c:max val="5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SOA (ms)</a:t>
                </a:r>
              </a:p>
            </c:rich>
          </c:tx>
          <c:layout>
            <c:manualLayout>
              <c:xMode val="edge"/>
              <c:yMode val="edge"/>
              <c:x val="0.43852202120847605"/>
              <c:y val="0.909722222222222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40362496"/>
        <c:crosses val="autoZero"/>
        <c:crossBetween val="midCat"/>
        <c:majorUnit val="100"/>
      </c:valAx>
      <c:valAx>
        <c:axId val="140362496"/>
        <c:scaling>
          <c:orientation val="minMax"/>
          <c:max val="550"/>
          <c:min val="3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Mean</a:t>
                </a:r>
                <a:r>
                  <a:rPr lang="en-US" altLang="ja-JP" b="0" baseline="0"/>
                  <a:t> RT (ms)</a:t>
                </a:r>
                <a:endParaRPr lang="ja-JP" altLang="en-US" b="0"/>
              </a:p>
            </c:rich>
          </c:tx>
          <c:layout>
            <c:manualLayout>
              <c:xMode val="edge"/>
              <c:yMode val="edge"/>
              <c:x val="1.3888888888888926E-2"/>
              <c:y val="0.26597987751531088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ysClr val="windowText" lastClr="000000"/>
            </a:solidFill>
          </a:ln>
        </c:spPr>
        <c:crossAx val="140351744"/>
        <c:crosses val="autoZero"/>
        <c:crossBetween val="midCat"/>
        <c:majorUnit val="100"/>
        <c:min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4663167104157"/>
          <c:y val="5.1400554097404488E-2"/>
          <c:w val="0.73728937007874062"/>
          <c:h val="0.72778966422300806"/>
        </c:manualLayout>
      </c:layout>
      <c:lineChart>
        <c:grouping val="standard"/>
        <c:varyColors val="0"/>
        <c:ser>
          <c:idx val="0"/>
          <c:order val="0"/>
          <c:tx>
            <c:strRef>
              <c:f>折れ線グラフ!$J$6</c:f>
              <c:strCache>
                <c:ptCount val="1"/>
                <c:pt idx="0">
                  <c:v>あり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折れ線グラフ!$K$5:$M$5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折れ線グラフ!$K$6:$M$6</c:f>
              <c:numCache>
                <c:formatCode>General</c:formatCode>
                <c:ptCount val="3"/>
                <c:pt idx="0">
                  <c:v>0.9</c:v>
                </c:pt>
                <c:pt idx="1">
                  <c:v>0.75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E-4696-8FF9-8D6B0B8C46E0}"/>
            </c:ext>
          </c:extLst>
        </c:ser>
        <c:ser>
          <c:idx val="1"/>
          <c:order val="1"/>
          <c:tx>
            <c:strRef>
              <c:f>折れ線グラフ!$J$7</c:f>
              <c:strCache>
                <c:ptCount val="1"/>
                <c:pt idx="0">
                  <c:v>なし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折れ線グラフ!$K$5:$M$5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折れ線グラフ!$K$7:$M$7</c:f>
              <c:numCache>
                <c:formatCode>General</c:formatCode>
                <c:ptCount val="3"/>
                <c:pt idx="0">
                  <c:v>0.8</c:v>
                </c:pt>
                <c:pt idx="1">
                  <c:v>0.65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E-4696-8FF9-8D6B0B8C4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86144"/>
        <c:axId val="140500992"/>
      </c:lineChart>
      <c:catAx>
        <c:axId val="14048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におい</a:t>
                </a:r>
              </a:p>
            </c:rich>
          </c:tx>
          <c:layout>
            <c:manualLayout>
              <c:xMode val="edge"/>
              <c:yMode val="edge"/>
              <c:x val="0.51500613270798756"/>
              <c:y val="0.88740483301656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solidFill>
            <a:sysClr val="window" lastClr="FFFFFF"/>
          </a:solidFill>
          <a:ln w="12700">
            <a:solidFill>
              <a:sysClr val="windowText" lastClr="000000"/>
            </a:solidFill>
          </a:ln>
        </c:spPr>
        <c:crossAx val="140500992"/>
        <c:crosses val="autoZero"/>
        <c:auto val="1"/>
        <c:lblAlgn val="ctr"/>
        <c:lblOffset val="100"/>
        <c:tickLblSkip val="1"/>
        <c:noMultiLvlLbl val="0"/>
      </c:catAx>
      <c:valAx>
        <c:axId val="140500992"/>
        <c:scaling>
          <c:orientation val="minMax"/>
          <c:max val="1"/>
          <c:min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ja-JP" altLang="en-US" b="0"/>
                  <a:t>正答率</a:t>
                </a:r>
              </a:p>
            </c:rich>
          </c:tx>
          <c:layout>
            <c:manualLayout>
              <c:xMode val="edge"/>
              <c:yMode val="edge"/>
              <c:x val="3.153241438040584E-2"/>
              <c:y val="0.33226065707303831"/>
            </c:manualLayout>
          </c:layout>
          <c:overlay val="0"/>
        </c:title>
        <c:numFmt formatCode="#,##0.0_);\(#,##0.0\)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4048614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6733225295990547"/>
          <c:y val="0.20335161553081718"/>
          <c:w val="0.24643114525938523"/>
          <c:h val="0.1950207258575436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4663167104168"/>
          <c:y val="5.1400554097404488E-2"/>
          <c:w val="0.73728937007874062"/>
          <c:h val="0.7277896642230085"/>
        </c:manualLayout>
      </c:layout>
      <c:lineChart>
        <c:grouping val="standard"/>
        <c:varyColors val="0"/>
        <c:ser>
          <c:idx val="0"/>
          <c:order val="0"/>
          <c:tx>
            <c:strRef>
              <c:f>折れ線グラフ!$J$6</c:f>
              <c:strCache>
                <c:ptCount val="1"/>
                <c:pt idx="0">
                  <c:v>あり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折れ線グラフ!$K$5:$M$5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折れ線グラフ!$K$6:$M$6</c:f>
              <c:numCache>
                <c:formatCode>General</c:formatCode>
                <c:ptCount val="3"/>
                <c:pt idx="0">
                  <c:v>0.9</c:v>
                </c:pt>
                <c:pt idx="1">
                  <c:v>0.75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E-43A9-ADB3-FB52187405B5}"/>
            </c:ext>
          </c:extLst>
        </c:ser>
        <c:ser>
          <c:idx val="1"/>
          <c:order val="1"/>
          <c:tx>
            <c:strRef>
              <c:f>折れ線グラフ!$J$7</c:f>
              <c:strCache>
                <c:ptCount val="1"/>
                <c:pt idx="0">
                  <c:v>なし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折れ線グラフ!$K$5:$M$5</c:f>
              <c:strCache>
                <c:ptCount val="3"/>
                <c:pt idx="0">
                  <c:v>納豆</c:v>
                </c:pt>
                <c:pt idx="1">
                  <c:v>くさや</c:v>
                </c:pt>
                <c:pt idx="2">
                  <c:v>チーズ</c:v>
                </c:pt>
              </c:strCache>
            </c:strRef>
          </c:cat>
          <c:val>
            <c:numRef>
              <c:f>折れ線グラフ!$K$7:$M$7</c:f>
              <c:numCache>
                <c:formatCode>General</c:formatCode>
                <c:ptCount val="3"/>
                <c:pt idx="0">
                  <c:v>0.8</c:v>
                </c:pt>
                <c:pt idx="1">
                  <c:v>0.65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E-43A9-ADB3-FB5218740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53024"/>
        <c:axId val="163155328"/>
      </c:lineChart>
      <c:catAx>
        <c:axId val="16315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におい</a:t>
                </a:r>
              </a:p>
            </c:rich>
          </c:tx>
          <c:layout>
            <c:manualLayout>
              <c:xMode val="edge"/>
              <c:yMode val="edge"/>
              <c:x val="0.51500613270798756"/>
              <c:y val="0.8874048330165627"/>
            </c:manualLayout>
          </c:layout>
          <c:overlay val="0"/>
        </c:title>
        <c:numFmt formatCode="General" sourceLinked="0"/>
        <c:majorTickMark val="none"/>
        <c:minorTickMark val="out"/>
        <c:tickLblPos val="nextTo"/>
        <c:spPr>
          <a:solidFill>
            <a:sysClr val="window" lastClr="FFFFFF"/>
          </a:solidFill>
          <a:ln w="12700">
            <a:solidFill>
              <a:sysClr val="windowText" lastClr="000000"/>
            </a:solidFill>
          </a:ln>
        </c:spPr>
        <c:crossAx val="163155328"/>
        <c:crosses val="autoZero"/>
        <c:auto val="1"/>
        <c:lblAlgn val="ctr"/>
        <c:lblOffset val="100"/>
        <c:tickLblSkip val="1"/>
        <c:noMultiLvlLbl val="0"/>
      </c:catAx>
      <c:valAx>
        <c:axId val="163155328"/>
        <c:scaling>
          <c:orientation val="minMax"/>
          <c:max val="1"/>
          <c:min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ja-JP" altLang="en-US" b="0"/>
                  <a:t>正答率</a:t>
                </a:r>
              </a:p>
            </c:rich>
          </c:tx>
          <c:layout>
            <c:manualLayout>
              <c:xMode val="edge"/>
              <c:yMode val="edge"/>
              <c:x val="3.153241438040584E-2"/>
              <c:y val="0.33226065707303831"/>
            </c:manualLayout>
          </c:layout>
          <c:overlay val="0"/>
        </c:title>
        <c:numFmt formatCode="#,##0.0_);\(#,##0.0\)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6315302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6733225295990547"/>
          <c:y val="0.20335161553081718"/>
          <c:w val="0.24643114525938528"/>
          <c:h val="0.1950207258575436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折れ線グラフ!$B$6</c:f>
              <c:strCache>
                <c:ptCount val="1"/>
                <c:pt idx="0">
                  <c:v>Mean RT (ms)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折れ線グラフ!$C$5:$F$5</c:f>
              <c:numCache>
                <c:formatCode>General</c:formatCode>
                <c:ptCount val="4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500</c:v>
                </c:pt>
              </c:numCache>
            </c:numRef>
          </c:xVal>
          <c:yVal>
            <c:numRef>
              <c:f>折れ線グラフ!$C$6:$F$6</c:f>
              <c:numCache>
                <c:formatCode>General</c:formatCode>
                <c:ptCount val="4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12-4C41-8127-D1A9FD018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216656"/>
        <c:axId val="539216000"/>
      </c:scatterChart>
      <c:valAx>
        <c:axId val="53921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9216000"/>
        <c:crosses val="autoZero"/>
        <c:crossBetween val="midCat"/>
      </c:valAx>
      <c:valAx>
        <c:axId val="5392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921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10</xdr:row>
      <xdr:rowOff>95250</xdr:rowOff>
    </xdr:from>
    <xdr:to>
      <xdr:col>6</xdr:col>
      <xdr:colOff>504825</xdr:colOff>
      <xdr:row>26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29</xdr:row>
      <xdr:rowOff>38100</xdr:rowOff>
    </xdr:from>
    <xdr:to>
      <xdr:col>4</xdr:col>
      <xdr:colOff>476250</xdr:colOff>
      <xdr:row>45</xdr:row>
      <xdr:rowOff>38100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342900</xdr:colOff>
      <xdr:row>29</xdr:row>
      <xdr:rowOff>28575</xdr:rowOff>
    </xdr:from>
    <xdr:to>
      <xdr:col>15</xdr:col>
      <xdr:colOff>342900</xdr:colOff>
      <xdr:row>46</xdr:row>
      <xdr:rowOff>28575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504824</xdr:colOff>
      <xdr:row>2</xdr:row>
      <xdr:rowOff>95250</xdr:rowOff>
    </xdr:from>
    <xdr:to>
      <xdr:col>7</xdr:col>
      <xdr:colOff>666749</xdr:colOff>
      <xdr:row>7</xdr:row>
      <xdr:rowOff>9526</xdr:rowOff>
    </xdr:to>
    <xdr:sp macro="" textlink="">
      <xdr:nvSpPr>
        <xdr:cNvPr id="8" name="線吹き出し 1 (枠付き) 7"/>
        <xdr:cNvSpPr/>
      </xdr:nvSpPr>
      <xdr:spPr>
        <a:xfrm>
          <a:off x="3248024" y="438150"/>
          <a:ext cx="2219325" cy="771526"/>
        </a:xfrm>
        <a:prstGeom prst="borderCallout1">
          <a:avLst>
            <a:gd name="adj1" fmla="val 99016"/>
            <a:gd name="adj2" fmla="val 9058"/>
            <a:gd name="adj3" fmla="val 198007"/>
            <a:gd name="adj4" fmla="val -21681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枠線は消す。グラフを右クリック→「グラフエリアの書式設定」→「枠線の色」→「線なし」</a:t>
          </a:r>
        </a:p>
      </xdr:txBody>
    </xdr:sp>
    <xdr:clientData/>
  </xdr:twoCellAnchor>
  <xdr:twoCellAnchor>
    <xdr:from>
      <xdr:col>5</xdr:col>
      <xdr:colOff>352425</xdr:colOff>
      <xdr:row>7</xdr:row>
      <xdr:rowOff>152399</xdr:rowOff>
    </xdr:from>
    <xdr:to>
      <xdr:col>8</xdr:col>
      <xdr:colOff>47625</xdr:colOff>
      <xdr:row>9</xdr:row>
      <xdr:rowOff>314324</xdr:rowOff>
    </xdr:to>
    <xdr:sp macro="" textlink="">
      <xdr:nvSpPr>
        <xdr:cNvPr id="9" name="線吹き出し 1 (枠付き) 8"/>
        <xdr:cNvSpPr/>
      </xdr:nvSpPr>
      <xdr:spPr>
        <a:xfrm>
          <a:off x="3781425" y="1352549"/>
          <a:ext cx="1752600" cy="504825"/>
        </a:xfrm>
        <a:prstGeom prst="borderCallout1">
          <a:avLst>
            <a:gd name="adj1" fmla="val 73890"/>
            <a:gd name="adj2" fmla="val -182"/>
            <a:gd name="adj3" fmla="val 152053"/>
            <a:gd name="adj4" fmla="val -28551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消す。右クリック→「削除」</a:t>
          </a:r>
        </a:p>
      </xdr:txBody>
    </xdr:sp>
    <xdr:clientData/>
  </xdr:twoCellAnchor>
  <xdr:twoCellAnchor>
    <xdr:from>
      <xdr:col>5</xdr:col>
      <xdr:colOff>676275</xdr:colOff>
      <xdr:row>12</xdr:row>
      <xdr:rowOff>152399</xdr:rowOff>
    </xdr:from>
    <xdr:to>
      <xdr:col>8</xdr:col>
      <xdr:colOff>133350</xdr:colOff>
      <xdr:row>15</xdr:row>
      <xdr:rowOff>142874</xdr:rowOff>
    </xdr:to>
    <xdr:sp macro="" textlink="">
      <xdr:nvSpPr>
        <xdr:cNvPr id="10" name="線吹き出し 1 (枠付き) 9"/>
        <xdr:cNvSpPr/>
      </xdr:nvSpPr>
      <xdr:spPr>
        <a:xfrm>
          <a:off x="4105275" y="2362199"/>
          <a:ext cx="1514475" cy="504825"/>
        </a:xfrm>
        <a:prstGeom prst="borderCallout1">
          <a:avLst>
            <a:gd name="adj1" fmla="val 64456"/>
            <a:gd name="adj2" fmla="val 197"/>
            <a:gd name="adj3" fmla="val 84128"/>
            <a:gd name="adj4" fmla="val -2726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目盛り線は消す。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右クリック→「削除」</a:t>
          </a:r>
        </a:p>
      </xdr:txBody>
    </xdr:sp>
    <xdr:clientData/>
  </xdr:twoCellAnchor>
  <xdr:twoCellAnchor>
    <xdr:from>
      <xdr:col>1</xdr:col>
      <xdr:colOff>638175</xdr:colOff>
      <xdr:row>18</xdr:row>
      <xdr:rowOff>123825</xdr:rowOff>
    </xdr:from>
    <xdr:to>
      <xdr:col>4</xdr:col>
      <xdr:colOff>333375</xdr:colOff>
      <xdr:row>22</xdr:row>
      <xdr:rowOff>142874</xdr:rowOff>
    </xdr:to>
    <xdr:sp macro="" textlink="">
      <xdr:nvSpPr>
        <xdr:cNvPr id="11" name="線吹き出し 1 (枠付き) 10"/>
        <xdr:cNvSpPr/>
      </xdr:nvSpPr>
      <xdr:spPr>
        <a:xfrm>
          <a:off x="1323975" y="3362325"/>
          <a:ext cx="1752600" cy="704849"/>
        </a:xfrm>
        <a:prstGeom prst="borderCallout1">
          <a:avLst>
            <a:gd name="adj1" fmla="val -1582"/>
            <a:gd name="adj2" fmla="val 3622"/>
            <a:gd name="adj3" fmla="val -55495"/>
            <a:gd name="adj4" fmla="val -1116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縦軸がないので追加する。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軸を選択して右クリック→「軸の書式設定」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47625</xdr:colOff>
      <xdr:row>42</xdr:row>
      <xdr:rowOff>152400</xdr:rowOff>
    </xdr:from>
    <xdr:to>
      <xdr:col>7</xdr:col>
      <xdr:colOff>428625</xdr:colOff>
      <xdr:row>47</xdr:row>
      <xdr:rowOff>104775</xdr:rowOff>
    </xdr:to>
    <xdr:sp macro="" textlink="">
      <xdr:nvSpPr>
        <xdr:cNvPr id="13" name="線吹き出し 1 (枠付き) 12"/>
        <xdr:cNvSpPr/>
      </xdr:nvSpPr>
      <xdr:spPr>
        <a:xfrm>
          <a:off x="3476625" y="7658100"/>
          <a:ext cx="1752600" cy="809625"/>
        </a:xfrm>
        <a:prstGeom prst="borderCallout1">
          <a:avLst>
            <a:gd name="adj1" fmla="val 31834"/>
            <a:gd name="adj2" fmla="val -182"/>
            <a:gd name="adj3" fmla="val 25618"/>
            <a:gd name="adj4" fmla="val -6279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横軸の軸ラベルも，縦軸と同様につけること。</a:t>
          </a:r>
        </a:p>
      </xdr:txBody>
    </xdr:sp>
    <xdr:clientData/>
  </xdr:twoCellAnchor>
  <xdr:twoCellAnchor>
    <xdr:from>
      <xdr:col>0</xdr:col>
      <xdr:colOff>152399</xdr:colOff>
      <xdr:row>45</xdr:row>
      <xdr:rowOff>47626</xdr:rowOff>
    </xdr:from>
    <xdr:to>
      <xdr:col>3</xdr:col>
      <xdr:colOff>238124</xdr:colOff>
      <xdr:row>49</xdr:row>
      <xdr:rowOff>161926</xdr:rowOff>
    </xdr:to>
    <xdr:sp macro="" textlink="">
      <xdr:nvSpPr>
        <xdr:cNvPr id="14" name="線吹き出し 1 (枠付き) 13"/>
        <xdr:cNvSpPr/>
      </xdr:nvSpPr>
      <xdr:spPr>
        <a:xfrm>
          <a:off x="152399" y="8067676"/>
          <a:ext cx="2143125" cy="800100"/>
        </a:xfrm>
        <a:prstGeom prst="borderCallout1">
          <a:avLst>
            <a:gd name="adj1" fmla="val 58"/>
            <a:gd name="adj2" fmla="val 28079"/>
            <a:gd name="adj3" fmla="val -128600"/>
            <a:gd name="adj4" fmla="val 3103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軸ラベルをつけること。グラフを選択した状態で「デザイン」→「グラフ要素を追加」→「軸ラベル」。</a:t>
          </a:r>
        </a:p>
      </xdr:txBody>
    </xdr:sp>
    <xdr:clientData/>
  </xdr:twoCellAnchor>
  <xdr:twoCellAnchor>
    <xdr:from>
      <xdr:col>4</xdr:col>
      <xdr:colOff>676275</xdr:colOff>
      <xdr:row>28</xdr:row>
      <xdr:rowOff>152399</xdr:rowOff>
    </xdr:from>
    <xdr:to>
      <xdr:col>9</xdr:col>
      <xdr:colOff>238125</xdr:colOff>
      <xdr:row>34</xdr:row>
      <xdr:rowOff>38100</xdr:rowOff>
    </xdr:to>
    <xdr:sp macro="" textlink="">
      <xdr:nvSpPr>
        <xdr:cNvPr id="15" name="線吹き出し 1 (枠付き) 14"/>
        <xdr:cNvSpPr/>
      </xdr:nvSpPr>
      <xdr:spPr>
        <a:xfrm>
          <a:off x="3419475" y="5105399"/>
          <a:ext cx="2990850" cy="1066801"/>
        </a:xfrm>
        <a:prstGeom prst="borderCallout1">
          <a:avLst>
            <a:gd name="adj1" fmla="val 329"/>
            <a:gd name="adj2" fmla="val 14499"/>
            <a:gd name="adj3" fmla="val -67339"/>
            <a:gd name="adj4" fmla="val 250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軸はデフォルト（灰）ではなく，黒線にする。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軸を選択して右クリック→「軸の書式設定」。「線」で，「線（単色）」を選び黒を指定。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また，「幅」で線の太さを</a:t>
          </a:r>
          <a:r>
            <a:rPr kumimoji="1" lang="en-US" altLang="ja-JP" sz="1100">
              <a:solidFill>
                <a:srgbClr val="FF0000"/>
              </a:solidFill>
            </a:rPr>
            <a:t>1pt</a:t>
          </a:r>
          <a:r>
            <a:rPr kumimoji="1" lang="ja-JP" altLang="en-US" sz="1100">
              <a:solidFill>
                <a:srgbClr val="FF0000"/>
              </a:solidFill>
            </a:rPr>
            <a:t>以上に。</a:t>
          </a:r>
        </a:p>
      </xdr:txBody>
    </xdr:sp>
    <xdr:clientData/>
  </xdr:twoCellAnchor>
  <xdr:twoCellAnchor>
    <xdr:from>
      <xdr:col>15</xdr:col>
      <xdr:colOff>552449</xdr:colOff>
      <xdr:row>33</xdr:row>
      <xdr:rowOff>57150</xdr:rowOff>
    </xdr:from>
    <xdr:to>
      <xdr:col>20</xdr:col>
      <xdr:colOff>228600</xdr:colOff>
      <xdr:row>38</xdr:row>
      <xdr:rowOff>85725</xdr:rowOff>
    </xdr:to>
    <xdr:sp macro="" textlink="">
      <xdr:nvSpPr>
        <xdr:cNvPr id="16" name="線吹き出し 1 (枠付き) 15"/>
        <xdr:cNvSpPr/>
      </xdr:nvSpPr>
      <xdr:spPr>
        <a:xfrm>
          <a:off x="10153649" y="6019800"/>
          <a:ext cx="3105151" cy="885825"/>
        </a:xfrm>
        <a:prstGeom prst="borderCallout1">
          <a:avLst>
            <a:gd name="adj1" fmla="val 31834"/>
            <a:gd name="adj2" fmla="val -182"/>
            <a:gd name="adj3" fmla="val -18468"/>
            <a:gd name="adj4" fmla="val -2812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テキストボックスで好きなところに語句を挿入。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 u="sng">
              <a:solidFill>
                <a:srgbClr val="FF0000"/>
              </a:solidFill>
            </a:rPr>
            <a:t>グラフを選択した状態で</a:t>
          </a:r>
          <a:r>
            <a:rPr kumimoji="1" lang="ja-JP" altLang="en-US" sz="1100">
              <a:solidFill>
                <a:srgbClr val="FF0000"/>
              </a:solidFill>
            </a:rPr>
            <a:t>「挿入」→「テキストボックス」→「横書きテキストボックス」→ドラッグする</a:t>
          </a:r>
        </a:p>
      </xdr:txBody>
    </xdr:sp>
    <xdr:clientData/>
  </xdr:twoCellAnchor>
  <xdr:twoCellAnchor>
    <xdr:from>
      <xdr:col>2</xdr:col>
      <xdr:colOff>295275</xdr:colOff>
      <xdr:row>28</xdr:row>
      <xdr:rowOff>209550</xdr:rowOff>
    </xdr:from>
    <xdr:to>
      <xdr:col>4</xdr:col>
      <xdr:colOff>266701</xdr:colOff>
      <xdr:row>30</xdr:row>
      <xdr:rowOff>47625</xdr:rowOff>
    </xdr:to>
    <xdr:sp macro="" textlink="">
      <xdr:nvSpPr>
        <xdr:cNvPr id="17" name="線吹き出し 1 (枠付き) 16"/>
        <xdr:cNvSpPr/>
      </xdr:nvSpPr>
      <xdr:spPr>
        <a:xfrm>
          <a:off x="1666875" y="5162550"/>
          <a:ext cx="1343026" cy="333375"/>
        </a:xfrm>
        <a:prstGeom prst="borderCallout1">
          <a:avLst>
            <a:gd name="adj1" fmla="val 97549"/>
            <a:gd name="adj2" fmla="val 8329"/>
            <a:gd name="adj3" fmla="val 245618"/>
            <a:gd name="adj4" fmla="val -5498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単位を忘れずに！</a:t>
          </a:r>
        </a:p>
      </xdr:txBody>
    </xdr:sp>
    <xdr:clientData/>
  </xdr:twoCellAnchor>
  <xdr:twoCellAnchor>
    <xdr:from>
      <xdr:col>11</xdr:col>
      <xdr:colOff>400050</xdr:colOff>
      <xdr:row>46</xdr:row>
      <xdr:rowOff>152399</xdr:rowOff>
    </xdr:from>
    <xdr:to>
      <xdr:col>15</xdr:col>
      <xdr:colOff>200025</xdr:colOff>
      <xdr:row>54</xdr:row>
      <xdr:rowOff>85725</xdr:rowOff>
    </xdr:to>
    <xdr:sp macro="" textlink="">
      <xdr:nvSpPr>
        <xdr:cNvPr id="18" name="線吹き出し 1 (枠付き) 17"/>
        <xdr:cNvSpPr/>
      </xdr:nvSpPr>
      <xdr:spPr>
        <a:xfrm>
          <a:off x="7943850" y="8343899"/>
          <a:ext cx="2543175" cy="1304926"/>
        </a:xfrm>
        <a:prstGeom prst="borderCallout1">
          <a:avLst>
            <a:gd name="adj1" fmla="val 170"/>
            <a:gd name="adj2" fmla="val 11488"/>
            <a:gd name="adj3" fmla="val -49346"/>
            <a:gd name="adj4" fmla="val -543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縦軸は適切な範囲におさめる。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（たとえば正答率なら上限は</a:t>
          </a:r>
          <a:r>
            <a:rPr kumimoji="1" lang="en-US" altLang="ja-JP" sz="1100">
              <a:solidFill>
                <a:srgbClr val="FF0000"/>
              </a:solidFill>
            </a:rPr>
            <a:t>1.0</a:t>
          </a:r>
          <a:r>
            <a:rPr kumimoji="1" lang="ja-JP" altLang="en-US" sz="1100">
              <a:solidFill>
                <a:srgbClr val="FF0000"/>
              </a:solidFill>
            </a:rPr>
            <a:t>なので，</a:t>
          </a:r>
          <a:r>
            <a:rPr kumimoji="1" lang="en-US" altLang="ja-JP" sz="1100">
              <a:solidFill>
                <a:srgbClr val="FF0000"/>
              </a:solidFill>
            </a:rPr>
            <a:t>1.1</a:t>
          </a:r>
          <a:r>
            <a:rPr kumimoji="1" lang="ja-JP" altLang="en-US" sz="1100">
              <a:solidFill>
                <a:srgbClr val="FF0000"/>
              </a:solidFill>
            </a:rPr>
            <a:t>の目盛りがあるのはダメ。）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軸を選択して右クリック→「軸の書式設定」→「軸のオプション」で最大値・最小値・目盛り間隔を設定する。</a:t>
          </a:r>
        </a:p>
      </xdr:txBody>
    </xdr:sp>
    <xdr:clientData/>
  </xdr:twoCellAnchor>
  <xdr:twoCellAnchor>
    <xdr:from>
      <xdr:col>15</xdr:col>
      <xdr:colOff>676275</xdr:colOff>
      <xdr:row>26</xdr:row>
      <xdr:rowOff>171449</xdr:rowOff>
    </xdr:from>
    <xdr:to>
      <xdr:col>20</xdr:col>
      <xdr:colOff>257175</xdr:colOff>
      <xdr:row>31</xdr:row>
      <xdr:rowOff>133351</xdr:rowOff>
    </xdr:to>
    <xdr:sp macro="" textlink="">
      <xdr:nvSpPr>
        <xdr:cNvPr id="19" name="線吹き出し 1 (枠付き) 18"/>
        <xdr:cNvSpPr/>
      </xdr:nvSpPr>
      <xdr:spPr>
        <a:xfrm>
          <a:off x="10277475" y="4781549"/>
          <a:ext cx="3009900" cy="971552"/>
        </a:xfrm>
        <a:prstGeom prst="borderCallout1">
          <a:avLst>
            <a:gd name="adj1" fmla="val 14985"/>
            <a:gd name="adj2" fmla="val -497"/>
            <a:gd name="adj3" fmla="val 70544"/>
            <a:gd name="adj4" fmla="val -10417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とせず，他の目盛りと合わせて</a:t>
          </a:r>
          <a:r>
            <a:rPr kumimoji="1" lang="en-US" altLang="ja-JP" sz="1100">
              <a:solidFill>
                <a:srgbClr val="FF0000"/>
              </a:solidFill>
            </a:rPr>
            <a:t>1.0</a:t>
          </a:r>
          <a:r>
            <a:rPr kumimoji="1" lang="ja-JP" altLang="en-US" sz="1100">
              <a:solidFill>
                <a:srgbClr val="FF0000"/>
              </a:solidFill>
            </a:rPr>
            <a:t>にする。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軸を選択して右クリック→「軸の書式設定」で，「軸のオプション」の「表示形式」の「カテゴリ」で「数値」を選び，「小数点以下の桁数」を指定する。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657224</xdr:colOff>
      <xdr:row>42</xdr:row>
      <xdr:rowOff>95250</xdr:rowOff>
    </xdr:from>
    <xdr:to>
      <xdr:col>20</xdr:col>
      <xdr:colOff>457200</xdr:colOff>
      <xdr:row>47</xdr:row>
      <xdr:rowOff>123825</xdr:rowOff>
    </xdr:to>
    <xdr:sp macro="" textlink="">
      <xdr:nvSpPr>
        <xdr:cNvPr id="20" name="線吹き出し 1 (枠付き) 19"/>
        <xdr:cNvSpPr/>
      </xdr:nvSpPr>
      <xdr:spPr>
        <a:xfrm>
          <a:off x="10944224" y="7600950"/>
          <a:ext cx="3228976" cy="885825"/>
        </a:xfrm>
        <a:prstGeom prst="borderCallout1">
          <a:avLst>
            <a:gd name="adj1" fmla="val 31834"/>
            <a:gd name="adj2" fmla="val -182"/>
            <a:gd name="adj3" fmla="val -18468"/>
            <a:gd name="adj4" fmla="val -2812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色は使わない！黒と白のみ。グレーも不可！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棒グラフの棒を選択して右クリック→「データ系列の書式設定」→「塗りつぶし」と「枠線」で設定。</a:t>
          </a:r>
        </a:p>
      </xdr:txBody>
    </xdr:sp>
    <xdr:clientData/>
  </xdr:twoCellAnchor>
  <xdr:twoCellAnchor>
    <xdr:from>
      <xdr:col>8</xdr:col>
      <xdr:colOff>190500</xdr:colOff>
      <xdr:row>48</xdr:row>
      <xdr:rowOff>171449</xdr:rowOff>
    </xdr:from>
    <xdr:to>
      <xdr:col>11</xdr:col>
      <xdr:colOff>219075</xdr:colOff>
      <xdr:row>54</xdr:row>
      <xdr:rowOff>85725</xdr:rowOff>
    </xdr:to>
    <xdr:sp macro="" textlink="">
      <xdr:nvSpPr>
        <xdr:cNvPr id="23" name="線吹き出し 1 (枠付き) 22"/>
        <xdr:cNvSpPr/>
      </xdr:nvSpPr>
      <xdr:spPr>
        <a:xfrm>
          <a:off x="5676900" y="8705849"/>
          <a:ext cx="2085975" cy="942976"/>
        </a:xfrm>
        <a:prstGeom prst="borderCallout1">
          <a:avLst>
            <a:gd name="adj1" fmla="val 2057"/>
            <a:gd name="adj2" fmla="val 73411"/>
            <a:gd name="adj3" fmla="val -202386"/>
            <a:gd name="adj4" fmla="val 8137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比率や確率，相関係数は，例外として単位がつきません。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（正答率でも</a:t>
          </a:r>
          <a:r>
            <a:rPr kumimoji="1" lang="en-US" altLang="ja-JP" sz="1100">
              <a:solidFill>
                <a:srgbClr val="FF0000"/>
              </a:solidFill>
            </a:rPr>
            <a:t>%</a:t>
          </a:r>
          <a:r>
            <a:rPr kumimoji="1" lang="ja-JP" altLang="en-US" sz="1100">
              <a:solidFill>
                <a:srgbClr val="FF0000"/>
              </a:solidFill>
            </a:rPr>
            <a:t>表示の場合は，単位（</a:t>
          </a:r>
          <a:r>
            <a:rPr kumimoji="1" lang="en-US" altLang="ja-JP" sz="1100">
              <a:solidFill>
                <a:srgbClr val="FF0000"/>
              </a:solidFill>
            </a:rPr>
            <a:t>%</a:t>
          </a:r>
          <a:r>
            <a:rPr kumimoji="1" lang="ja-JP" altLang="en-US" sz="1100">
              <a:solidFill>
                <a:srgbClr val="FF0000"/>
              </a:solidFill>
            </a:rPr>
            <a:t>）が必要です）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533400</xdr:colOff>
      <xdr:row>52</xdr:row>
      <xdr:rowOff>104775</xdr:rowOff>
    </xdr:from>
    <xdr:to>
      <xdr:col>6</xdr:col>
      <xdr:colOff>676275</xdr:colOff>
      <xdr:row>61</xdr:row>
      <xdr:rowOff>76200</xdr:rowOff>
    </xdr:to>
    <xdr:sp macro="" textlink="">
      <xdr:nvSpPr>
        <xdr:cNvPr id="21" name="正方形/長方形 20"/>
        <xdr:cNvSpPr/>
      </xdr:nvSpPr>
      <xdr:spPr>
        <a:xfrm>
          <a:off x="1219200" y="9324975"/>
          <a:ext cx="3571875" cy="151447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グラフを</a:t>
          </a:r>
          <a:r>
            <a:rPr kumimoji="1" lang="en-US" altLang="ja-JP" sz="1100">
              <a:solidFill>
                <a:srgbClr val="FF0000"/>
              </a:solidFill>
            </a:rPr>
            <a:t>Word</a:t>
          </a:r>
          <a:r>
            <a:rPr kumimoji="1" lang="ja-JP" altLang="en-US" sz="1100">
              <a:solidFill>
                <a:srgbClr val="FF0000"/>
              </a:solidFill>
            </a:rPr>
            <a:t>に貼り付けるときは，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Word</a:t>
          </a:r>
          <a:r>
            <a:rPr kumimoji="1" lang="ja-JP" altLang="en-US" sz="1100">
              <a:solidFill>
                <a:srgbClr val="FF0000"/>
              </a:solidFill>
            </a:rPr>
            <a:t>で「ホーム」→「貼り付け」→「形式を選択して貼り付け」で，「図（拡張メタファイル）」を選択して</a:t>
          </a:r>
          <a:r>
            <a:rPr kumimoji="1" lang="en-US" altLang="ja-JP" sz="1100">
              <a:solidFill>
                <a:srgbClr val="FF0000"/>
              </a:solidFill>
            </a:rPr>
            <a:t>OK</a:t>
          </a:r>
          <a:r>
            <a:rPr kumimoji="1" lang="ja-JP" altLang="en-US" sz="1100">
              <a:solidFill>
                <a:srgbClr val="FF0000"/>
              </a:solidFill>
            </a:rPr>
            <a:t>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単に貼り付けるのと違い，文字ずれやフォントの変化などが起こらず，</a:t>
          </a:r>
          <a:r>
            <a:rPr kumimoji="1" lang="en-US" altLang="ja-JP" sz="1100">
              <a:solidFill>
                <a:srgbClr val="FF0000"/>
              </a:solidFill>
            </a:rPr>
            <a:t>Excel</a:t>
          </a:r>
          <a:r>
            <a:rPr kumimoji="1" lang="ja-JP" altLang="en-US" sz="1100">
              <a:solidFill>
                <a:srgbClr val="FF0000"/>
              </a:solidFill>
            </a:rPr>
            <a:t>での見た目通りに貼り付けられます。</a:t>
          </a:r>
        </a:p>
      </xdr:txBody>
    </xdr:sp>
    <xdr:clientData/>
  </xdr:twoCellAnchor>
  <xdr:twoCellAnchor>
    <xdr:from>
      <xdr:col>10</xdr:col>
      <xdr:colOff>52387</xdr:colOff>
      <xdr:row>10</xdr:row>
      <xdr:rowOff>28575</xdr:rowOff>
    </xdr:from>
    <xdr:to>
      <xdr:col>16</xdr:col>
      <xdr:colOff>509587</xdr:colOff>
      <xdr:row>26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4762</xdr:colOff>
      <xdr:row>10</xdr:row>
      <xdr:rowOff>9525</xdr:rowOff>
    </xdr:from>
    <xdr:to>
      <xdr:col>24</xdr:col>
      <xdr:colOff>461962</xdr:colOff>
      <xdr:row>26</xdr:row>
      <xdr:rowOff>9525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581025</xdr:colOff>
      <xdr:row>19</xdr:row>
      <xdr:rowOff>38100</xdr:rowOff>
    </xdr:from>
    <xdr:to>
      <xdr:col>9</xdr:col>
      <xdr:colOff>561975</xdr:colOff>
      <xdr:row>27</xdr:row>
      <xdr:rowOff>9525</xdr:rowOff>
    </xdr:to>
    <xdr:sp macro="" textlink="">
      <xdr:nvSpPr>
        <xdr:cNvPr id="24" name="線吹き出し 1 (枠付き) 23"/>
        <xdr:cNvSpPr/>
      </xdr:nvSpPr>
      <xdr:spPr>
        <a:xfrm>
          <a:off x="4695825" y="3448050"/>
          <a:ext cx="2038350" cy="1343025"/>
        </a:xfrm>
        <a:prstGeom prst="borderCallout1">
          <a:avLst>
            <a:gd name="adj1" fmla="val 64456"/>
            <a:gd name="adj2" fmla="val 197"/>
            <a:gd name="adj3" fmla="val 81669"/>
            <a:gd name="adj4" fmla="val -2726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文字が灰色になっていることがあるので，必ず黒にする。文字サイズも，スライドや論文に入れた時に読みやすい大きさにする。軸を選択し，「ホーム」のフォントの設定を変更する。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119064</xdr:colOff>
      <xdr:row>5</xdr:row>
      <xdr:rowOff>119061</xdr:rowOff>
    </xdr:from>
    <xdr:to>
      <xdr:col>2</xdr:col>
      <xdr:colOff>819150</xdr:colOff>
      <xdr:row>7</xdr:row>
      <xdr:rowOff>9525</xdr:rowOff>
    </xdr:to>
    <xdr:sp macro="" textlink="">
      <xdr:nvSpPr>
        <xdr:cNvPr id="2" name="右中かっこ 1"/>
        <xdr:cNvSpPr/>
      </xdr:nvSpPr>
      <xdr:spPr>
        <a:xfrm rot="16200000">
          <a:off x="1676400" y="-409575"/>
          <a:ext cx="233364" cy="1976436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447675</xdr:colOff>
      <xdr:row>1</xdr:row>
      <xdr:rowOff>85726</xdr:rowOff>
    </xdr:from>
    <xdr:to>
      <xdr:col>3</xdr:col>
      <xdr:colOff>447675</xdr:colOff>
      <xdr:row>5</xdr:row>
      <xdr:rowOff>114300</xdr:rowOff>
    </xdr:to>
    <xdr:sp macro="" textlink="">
      <xdr:nvSpPr>
        <xdr:cNvPr id="3" name="正方形/長方形 2"/>
        <xdr:cNvSpPr/>
      </xdr:nvSpPr>
      <xdr:spPr>
        <a:xfrm>
          <a:off x="447675" y="257176"/>
          <a:ext cx="2847975" cy="714374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データはあらかじめ</a:t>
          </a:r>
          <a:r>
            <a:rPr kumimoji="1" lang="en-US" altLang="ja-JP" sz="1100">
              <a:solidFill>
                <a:srgbClr val="FF0000"/>
              </a:solidFill>
            </a:rPr>
            <a:t>x</a:t>
          </a:r>
          <a:r>
            <a:rPr kumimoji="1" lang="ja-JP" altLang="en-US" sz="1100">
              <a:solidFill>
                <a:srgbClr val="FF0000"/>
              </a:solidFill>
            </a:rPr>
            <a:t>の小さい順に並べ替えておくとやりやすい（黄色いセルを選択してから「データ」→「並べ替え」）</a:t>
          </a:r>
        </a:p>
      </xdr:txBody>
    </xdr:sp>
    <xdr:clientData/>
  </xdr:twoCellAnchor>
  <xdr:twoCellAnchor>
    <xdr:from>
      <xdr:col>6</xdr:col>
      <xdr:colOff>76199</xdr:colOff>
      <xdr:row>29</xdr:row>
      <xdr:rowOff>133350</xdr:rowOff>
    </xdr:from>
    <xdr:to>
      <xdr:col>9</xdr:col>
      <xdr:colOff>9524</xdr:colOff>
      <xdr:row>35</xdr:row>
      <xdr:rowOff>114300</xdr:rowOff>
    </xdr:to>
    <xdr:sp macro="" textlink="">
      <xdr:nvSpPr>
        <xdr:cNvPr id="4" name="線吹き出し 1 (枠付き) 3"/>
        <xdr:cNvSpPr/>
      </xdr:nvSpPr>
      <xdr:spPr>
        <a:xfrm>
          <a:off x="5353049" y="5419725"/>
          <a:ext cx="1990725" cy="1009650"/>
        </a:xfrm>
        <a:prstGeom prst="borderCallout1">
          <a:avLst>
            <a:gd name="adj1" fmla="val 825"/>
            <a:gd name="adj2" fmla="val 36612"/>
            <a:gd name="adj3" fmla="val -47878"/>
            <a:gd name="adj4" fmla="val 4874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３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ここが回帰式の係数。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この場合は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y</a:t>
          </a:r>
          <a:r>
            <a:rPr kumimoji="1" lang="en-US" altLang="ja-JP" sz="1100" baseline="0">
              <a:solidFill>
                <a:srgbClr val="FF0000"/>
              </a:solidFill>
            </a:rPr>
            <a:t> = 0.306156x + 1.816107</a:t>
          </a:r>
        </a:p>
        <a:p>
          <a:pPr algn="ctr"/>
          <a:r>
            <a:rPr kumimoji="1" lang="ja-JP" altLang="en-US" sz="1100" baseline="0">
              <a:solidFill>
                <a:srgbClr val="FF0000"/>
              </a:solidFill>
            </a:rPr>
            <a:t>という回帰直線。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76199</xdr:colOff>
      <xdr:row>37</xdr:row>
      <xdr:rowOff>19049</xdr:rowOff>
    </xdr:from>
    <xdr:to>
      <xdr:col>12</xdr:col>
      <xdr:colOff>323850</xdr:colOff>
      <xdr:row>46</xdr:row>
      <xdr:rowOff>123824</xdr:rowOff>
    </xdr:to>
    <xdr:sp macro="" textlink="">
      <xdr:nvSpPr>
        <xdr:cNvPr id="5" name="線吹き出し 1 (枠付き) 4"/>
        <xdr:cNvSpPr/>
      </xdr:nvSpPr>
      <xdr:spPr>
        <a:xfrm>
          <a:off x="5353049" y="6677024"/>
          <a:ext cx="4362451" cy="1647825"/>
        </a:xfrm>
        <a:prstGeom prst="borderCallout1">
          <a:avLst>
            <a:gd name="adj1" fmla="val 25001"/>
            <a:gd name="adj2" fmla="val -57"/>
            <a:gd name="adj3" fmla="val -3381"/>
            <a:gd name="adj4" fmla="val -3391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４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回帰式による</a:t>
          </a:r>
          <a:r>
            <a:rPr kumimoji="1" lang="en-US" altLang="ja-JP" sz="1100">
              <a:solidFill>
                <a:srgbClr val="FF0000"/>
              </a:solidFill>
            </a:rPr>
            <a:t>y</a:t>
          </a:r>
          <a:r>
            <a:rPr kumimoji="1" lang="ja-JP" altLang="en-US" sz="1100">
              <a:solidFill>
                <a:srgbClr val="FF0000"/>
              </a:solidFill>
            </a:rPr>
            <a:t>の予測値を計算します（赤ワク内）。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回帰式の係数（セル</a:t>
          </a:r>
          <a:r>
            <a:rPr kumimoji="1" lang="en-US" altLang="ja-JP" sz="1100">
              <a:solidFill>
                <a:srgbClr val="FF0000"/>
              </a:solidFill>
            </a:rPr>
            <a:t>H26, H27</a:t>
          </a:r>
          <a:r>
            <a:rPr kumimoji="1" lang="ja-JP" altLang="en-US" sz="1100">
              <a:solidFill>
                <a:srgbClr val="FF0000"/>
              </a:solidFill>
            </a:rPr>
            <a:t>）を使って，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H27 * x + H26</a:t>
          </a:r>
          <a:r>
            <a:rPr kumimoji="1" lang="ja-JP" altLang="en-US" sz="1100">
              <a:solidFill>
                <a:srgbClr val="FF0000"/>
              </a:solidFill>
            </a:rPr>
            <a:t>　と計算するわけですね。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まず，セル</a:t>
          </a:r>
          <a:r>
            <a:rPr kumimoji="1" lang="en-US" altLang="ja-JP" sz="1100">
              <a:solidFill>
                <a:srgbClr val="FF0000"/>
              </a:solidFill>
            </a:rPr>
            <a:t>D10</a:t>
          </a:r>
          <a:r>
            <a:rPr kumimoji="1" lang="ja-JP" altLang="en-US" sz="1100">
              <a:solidFill>
                <a:srgbClr val="FF0000"/>
              </a:solidFill>
            </a:rPr>
            <a:t>に，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=$H$27*B10+$H$26</a:t>
          </a: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と入力します。これを</a:t>
          </a:r>
          <a:r>
            <a:rPr kumimoji="1" lang="en-US" altLang="ja-JP" sz="1100">
              <a:solidFill>
                <a:srgbClr val="FF0000"/>
              </a:solidFill>
            </a:rPr>
            <a:t>D60</a:t>
          </a:r>
          <a:r>
            <a:rPr kumimoji="1" lang="ja-JP" altLang="en-US" sz="1100">
              <a:solidFill>
                <a:srgbClr val="FF0000"/>
              </a:solidFill>
            </a:rPr>
            <a:t>のセルまでドラッグしてコピーします。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このとき，</a:t>
          </a:r>
          <a:r>
            <a:rPr kumimoji="1" lang="en-US" altLang="ja-JP" sz="1100">
              <a:solidFill>
                <a:srgbClr val="FF0000"/>
              </a:solidFill>
            </a:rPr>
            <a:t>$H$27</a:t>
          </a:r>
          <a:r>
            <a:rPr kumimoji="1" lang="ja-JP" altLang="en-US" sz="1100">
              <a:solidFill>
                <a:srgbClr val="FF0000"/>
              </a:solidFill>
            </a:rPr>
            <a:t>と</a:t>
          </a:r>
          <a:r>
            <a:rPr kumimoji="1" lang="en-US" altLang="ja-JP" sz="1100">
              <a:solidFill>
                <a:srgbClr val="FF0000"/>
              </a:solidFill>
            </a:rPr>
            <a:t>$H$26</a:t>
          </a:r>
          <a:r>
            <a:rPr kumimoji="1" lang="ja-JP" altLang="en-US" sz="1100">
              <a:solidFill>
                <a:srgbClr val="FF0000"/>
              </a:solidFill>
            </a:rPr>
            <a:t>のようにドルマーク（</a:t>
          </a:r>
          <a:r>
            <a:rPr kumimoji="1" lang="en-US" altLang="ja-JP" sz="1100">
              <a:solidFill>
                <a:srgbClr val="FF0000"/>
              </a:solidFill>
            </a:rPr>
            <a:t>$</a:t>
          </a:r>
          <a:r>
            <a:rPr kumimoji="1" lang="ja-JP" altLang="en-US" sz="1100">
              <a:solidFill>
                <a:srgbClr val="FF0000"/>
              </a:solidFill>
            </a:rPr>
            <a:t>）をつけてあるので，コピーしても</a:t>
          </a:r>
          <a:r>
            <a:rPr kumimoji="1" lang="en-US" altLang="ja-JP" sz="1100">
              <a:solidFill>
                <a:srgbClr val="FF0000"/>
              </a:solidFill>
            </a:rPr>
            <a:t>H27</a:t>
          </a:r>
          <a:r>
            <a:rPr kumimoji="1" lang="ja-JP" altLang="en-US" sz="1100">
              <a:solidFill>
                <a:srgbClr val="FF0000"/>
              </a:solidFill>
            </a:rPr>
            <a:t>と</a:t>
          </a:r>
          <a:r>
            <a:rPr kumimoji="1" lang="en-US" altLang="ja-JP" sz="1100">
              <a:solidFill>
                <a:srgbClr val="FF0000"/>
              </a:solidFill>
            </a:rPr>
            <a:t>H26</a:t>
          </a:r>
          <a:r>
            <a:rPr kumimoji="1" lang="ja-JP" altLang="en-US" sz="1100">
              <a:solidFill>
                <a:srgbClr val="FF0000"/>
              </a:solidFill>
            </a:rPr>
            <a:t>の位置は固定されたままです。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57151</xdr:colOff>
      <xdr:row>65</xdr:row>
      <xdr:rowOff>47624</xdr:rowOff>
    </xdr:from>
    <xdr:to>
      <xdr:col>20</xdr:col>
      <xdr:colOff>581025</xdr:colOff>
      <xdr:row>82</xdr:row>
      <xdr:rowOff>133349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304799</xdr:colOff>
      <xdr:row>69</xdr:row>
      <xdr:rowOff>0</xdr:rowOff>
    </xdr:from>
    <xdr:to>
      <xdr:col>24</xdr:col>
      <xdr:colOff>609600</xdr:colOff>
      <xdr:row>74</xdr:row>
      <xdr:rowOff>104776</xdr:rowOff>
    </xdr:to>
    <xdr:sp macro="" textlink="">
      <xdr:nvSpPr>
        <xdr:cNvPr id="13" name="線吹き出し 1 (枠付き) 12"/>
        <xdr:cNvSpPr/>
      </xdr:nvSpPr>
      <xdr:spPr>
        <a:xfrm>
          <a:off x="15868649" y="12144375"/>
          <a:ext cx="2362201" cy="962026"/>
        </a:xfrm>
        <a:prstGeom prst="borderCallout1">
          <a:avLst>
            <a:gd name="adj1" fmla="val 34488"/>
            <a:gd name="adj2" fmla="val -888"/>
            <a:gd name="adj3" fmla="val 19449"/>
            <a:gd name="adj4" fmla="val -3431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散布図では，折れ線グラフよりも点を小さくした方が見やすくなります。</a:t>
          </a:r>
        </a:p>
      </xdr:txBody>
    </xdr:sp>
    <xdr:clientData/>
  </xdr:twoCellAnchor>
  <xdr:twoCellAnchor>
    <xdr:from>
      <xdr:col>16</xdr:col>
      <xdr:colOff>523875</xdr:colOff>
      <xdr:row>84</xdr:row>
      <xdr:rowOff>142875</xdr:rowOff>
    </xdr:from>
    <xdr:to>
      <xdr:col>20</xdr:col>
      <xdr:colOff>142876</xdr:colOff>
      <xdr:row>90</xdr:row>
      <xdr:rowOff>76201</xdr:rowOff>
    </xdr:to>
    <xdr:sp macro="" textlink="">
      <xdr:nvSpPr>
        <xdr:cNvPr id="14" name="線吹き出し 1 (枠付き) 13"/>
        <xdr:cNvSpPr/>
      </xdr:nvSpPr>
      <xdr:spPr>
        <a:xfrm>
          <a:off x="12658725" y="14859000"/>
          <a:ext cx="2362201" cy="962026"/>
        </a:xfrm>
        <a:prstGeom prst="borderCallout1">
          <a:avLst>
            <a:gd name="adj1" fmla="val -1155"/>
            <a:gd name="adj2" fmla="val 10806"/>
            <a:gd name="adj3" fmla="val -58769"/>
            <a:gd name="adj4" fmla="val 197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ヶ月にカレーライスを食べる回数はマイナスの値にはならないので，横軸の左端はゼロです</a:t>
          </a:r>
        </a:p>
      </xdr:txBody>
    </xdr:sp>
    <xdr:clientData/>
  </xdr:twoCellAnchor>
  <xdr:twoCellAnchor>
    <xdr:from>
      <xdr:col>9</xdr:col>
      <xdr:colOff>66675</xdr:colOff>
      <xdr:row>9</xdr:row>
      <xdr:rowOff>57151</xdr:rowOff>
    </xdr:from>
    <xdr:to>
      <xdr:col>13</xdr:col>
      <xdr:colOff>200025</xdr:colOff>
      <xdr:row>15</xdr:row>
      <xdr:rowOff>152400</xdr:rowOff>
    </xdr:to>
    <xdr:sp macro="" textlink="">
      <xdr:nvSpPr>
        <xdr:cNvPr id="15" name="正方形/長方形 14"/>
        <xdr:cNvSpPr/>
      </xdr:nvSpPr>
      <xdr:spPr>
        <a:xfrm>
          <a:off x="7400925" y="1857376"/>
          <a:ext cx="2876550" cy="113347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「データ分析」がない場合は，分析ツールのアドインを追加します。「ファイル」→「オプション」（または</a:t>
          </a:r>
          <a:r>
            <a:rPr kumimoji="1" lang="en-US" altLang="ja-JP" sz="1100">
              <a:solidFill>
                <a:srgbClr val="FF0000"/>
              </a:solidFill>
            </a:rPr>
            <a:t>Office</a:t>
          </a:r>
          <a:r>
            <a:rPr kumimoji="1" lang="ja-JP" altLang="en-US" sz="1100">
              <a:solidFill>
                <a:srgbClr val="FF0000"/>
              </a:solidFill>
            </a:rPr>
            <a:t>ボタン→「</a:t>
          </a:r>
          <a:r>
            <a:rPr kumimoji="1" lang="en-US" altLang="ja-JP" sz="1100">
              <a:solidFill>
                <a:srgbClr val="FF0000"/>
              </a:solidFill>
            </a:rPr>
            <a:t>Excel</a:t>
          </a:r>
          <a:r>
            <a:rPr kumimoji="1" lang="ja-JP" altLang="en-US" sz="1100">
              <a:solidFill>
                <a:srgbClr val="FF0000"/>
              </a:solidFill>
            </a:rPr>
            <a:t>のオプション」）→「アドイン」→「設定」で，「分析ツール」にチェックを入れて下さい。</a:t>
          </a:r>
        </a:p>
      </xdr:txBody>
    </xdr:sp>
    <xdr:clientData/>
  </xdr:twoCellAnchor>
  <xdr:twoCellAnchor>
    <xdr:from>
      <xdr:col>16</xdr:col>
      <xdr:colOff>14287</xdr:colOff>
      <xdr:row>9</xdr:row>
      <xdr:rowOff>47625</xdr:rowOff>
    </xdr:from>
    <xdr:to>
      <xdr:col>21</xdr:col>
      <xdr:colOff>552450</xdr:colOff>
      <xdr:row>25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28575</xdr:colOff>
      <xdr:row>28</xdr:row>
      <xdr:rowOff>28575</xdr:rowOff>
    </xdr:from>
    <xdr:to>
      <xdr:col>21</xdr:col>
      <xdr:colOff>566738</xdr:colOff>
      <xdr:row>44</xdr:row>
      <xdr:rowOff>28575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38100</xdr:colOff>
      <xdr:row>47</xdr:row>
      <xdr:rowOff>38100</xdr:rowOff>
    </xdr:from>
    <xdr:to>
      <xdr:col>21</xdr:col>
      <xdr:colOff>576263</xdr:colOff>
      <xdr:row>63</xdr:row>
      <xdr:rowOff>38100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0.68958</cdr:x>
      <cdr:y>0.13103</cdr:y>
    </cdr:from>
    <cdr:to>
      <cdr:x>0.88056</cdr:x>
      <cdr:y>0.22759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364582" y="361951"/>
          <a:ext cx="654843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画像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142875</xdr:rowOff>
    </xdr:from>
    <xdr:to>
      <xdr:col>5</xdr:col>
      <xdr:colOff>504825</xdr:colOff>
      <xdr:row>46</xdr:row>
      <xdr:rowOff>142875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30</xdr:row>
      <xdr:rowOff>47625</xdr:rowOff>
    </xdr:from>
    <xdr:to>
      <xdr:col>14</xdr:col>
      <xdr:colOff>561975</xdr:colOff>
      <xdr:row>47</xdr:row>
      <xdr:rowOff>47625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31</xdr:row>
      <xdr:rowOff>19050</xdr:rowOff>
    </xdr:from>
    <xdr:to>
      <xdr:col>8</xdr:col>
      <xdr:colOff>104776</xdr:colOff>
      <xdr:row>37</xdr:row>
      <xdr:rowOff>28575</xdr:rowOff>
    </xdr:to>
    <xdr:sp macro="" textlink="">
      <xdr:nvSpPr>
        <xdr:cNvPr id="8" name="線吹き出し 1 (枠付き) 7"/>
        <xdr:cNvSpPr/>
      </xdr:nvSpPr>
      <xdr:spPr>
        <a:xfrm>
          <a:off x="3800475" y="5467350"/>
          <a:ext cx="2124076" cy="1038225"/>
        </a:xfrm>
        <a:prstGeom prst="borderCallout1">
          <a:avLst>
            <a:gd name="adj1" fmla="val 72730"/>
            <a:gd name="adj2" fmla="val 32"/>
            <a:gd name="adj3" fmla="val 134915"/>
            <a:gd name="adj4" fmla="val -3103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線やマーカー（〇）の色・形は，折れ線を選択して右クリック→「データ系列の書式設定」で変更します</a:t>
          </a:r>
        </a:p>
      </xdr:txBody>
    </xdr:sp>
    <xdr:clientData/>
  </xdr:twoCellAnchor>
  <xdr:twoCellAnchor>
    <xdr:from>
      <xdr:col>1</xdr:col>
      <xdr:colOff>314325</xdr:colOff>
      <xdr:row>49</xdr:row>
      <xdr:rowOff>0</xdr:rowOff>
    </xdr:from>
    <xdr:to>
      <xdr:col>6</xdr:col>
      <xdr:colOff>123825</xdr:colOff>
      <xdr:row>57</xdr:row>
      <xdr:rowOff>142875</xdr:rowOff>
    </xdr:to>
    <xdr:sp macro="" textlink="">
      <xdr:nvSpPr>
        <xdr:cNvPr id="13" name="正方形/長方形 12"/>
        <xdr:cNvSpPr/>
      </xdr:nvSpPr>
      <xdr:spPr>
        <a:xfrm>
          <a:off x="1000125" y="8705850"/>
          <a:ext cx="3571875" cy="151447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グラフを</a:t>
          </a:r>
          <a:r>
            <a:rPr kumimoji="1" lang="en-US" altLang="ja-JP" sz="1100">
              <a:solidFill>
                <a:srgbClr val="FF0000"/>
              </a:solidFill>
            </a:rPr>
            <a:t>Word</a:t>
          </a:r>
          <a:r>
            <a:rPr kumimoji="1" lang="ja-JP" altLang="en-US" sz="1100">
              <a:solidFill>
                <a:srgbClr val="FF0000"/>
              </a:solidFill>
            </a:rPr>
            <a:t>に貼り付けるときは，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Word</a:t>
          </a:r>
          <a:r>
            <a:rPr kumimoji="1" lang="ja-JP" altLang="en-US" sz="1100">
              <a:solidFill>
                <a:srgbClr val="FF0000"/>
              </a:solidFill>
            </a:rPr>
            <a:t>で「ホーム」→「貼り付け」→「形式を選択して貼り付け」で，「図（拡張メタファイル）」を選択して</a:t>
          </a:r>
          <a:r>
            <a:rPr kumimoji="1" lang="en-US" altLang="ja-JP" sz="1100">
              <a:solidFill>
                <a:srgbClr val="FF0000"/>
              </a:solidFill>
            </a:rPr>
            <a:t>OK</a:t>
          </a:r>
          <a:r>
            <a:rPr kumimoji="1" lang="ja-JP" altLang="en-US" sz="1100">
              <a:solidFill>
                <a:srgbClr val="FF0000"/>
              </a:solidFill>
            </a:rPr>
            <a:t>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単に貼り付けるのと違い，文字ずれやフォントの変化などが起こらず，</a:t>
          </a:r>
          <a:r>
            <a:rPr kumimoji="1" lang="en-US" altLang="ja-JP" sz="1100">
              <a:solidFill>
                <a:srgbClr val="FF0000"/>
              </a:solidFill>
            </a:rPr>
            <a:t>Excel</a:t>
          </a:r>
          <a:r>
            <a:rPr kumimoji="1" lang="ja-JP" altLang="en-US" sz="1100">
              <a:solidFill>
                <a:srgbClr val="FF0000"/>
              </a:solidFill>
            </a:rPr>
            <a:t>での見た目通りに貼り付けられます。</a:t>
          </a:r>
        </a:p>
      </xdr:txBody>
    </xdr:sp>
    <xdr:clientData/>
  </xdr:twoCellAnchor>
  <xdr:twoCellAnchor>
    <xdr:from>
      <xdr:col>9</xdr:col>
      <xdr:colOff>38100</xdr:colOff>
      <xdr:row>50</xdr:row>
      <xdr:rowOff>28575</xdr:rowOff>
    </xdr:from>
    <xdr:to>
      <xdr:col>14</xdr:col>
      <xdr:colOff>542925</xdr:colOff>
      <xdr:row>67</xdr:row>
      <xdr:rowOff>28575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171449</xdr:colOff>
      <xdr:row>66</xdr:row>
      <xdr:rowOff>95250</xdr:rowOff>
    </xdr:from>
    <xdr:to>
      <xdr:col>17</xdr:col>
      <xdr:colOff>76200</xdr:colOff>
      <xdr:row>72</xdr:row>
      <xdr:rowOff>104775</xdr:rowOff>
    </xdr:to>
    <xdr:sp macro="" textlink="">
      <xdr:nvSpPr>
        <xdr:cNvPr id="12" name="線吹き出し 1 (枠付き) 11"/>
        <xdr:cNvSpPr/>
      </xdr:nvSpPr>
      <xdr:spPr>
        <a:xfrm>
          <a:off x="9420224" y="11715750"/>
          <a:ext cx="2647951" cy="1038225"/>
        </a:xfrm>
        <a:prstGeom prst="borderCallout1">
          <a:avLst>
            <a:gd name="adj1" fmla="val -665"/>
            <a:gd name="adj2" fmla="val 6758"/>
            <a:gd name="adj3" fmla="val -50406"/>
            <a:gd name="adj4" fmla="val -229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目盛りを項目の間ではなく項目の直上にしたい場合は，「軸の初期設定」→「目盛」で「目盛りの種類」を「なし」にして，かわりに補助目盛をつける。</a:t>
          </a:r>
        </a:p>
      </xdr:txBody>
    </xdr:sp>
    <xdr:clientData/>
  </xdr:twoCellAnchor>
  <xdr:twoCellAnchor>
    <xdr:from>
      <xdr:col>15</xdr:col>
      <xdr:colOff>85724</xdr:colOff>
      <xdr:row>57</xdr:row>
      <xdr:rowOff>152400</xdr:rowOff>
    </xdr:from>
    <xdr:to>
      <xdr:col>18</xdr:col>
      <xdr:colOff>9525</xdr:colOff>
      <xdr:row>63</xdr:row>
      <xdr:rowOff>161925</xdr:rowOff>
    </xdr:to>
    <xdr:sp macro="" textlink="">
      <xdr:nvSpPr>
        <xdr:cNvPr id="11" name="線吹き出し 1 (枠付き) 10"/>
        <xdr:cNvSpPr/>
      </xdr:nvSpPr>
      <xdr:spPr>
        <a:xfrm>
          <a:off x="10706099" y="10229850"/>
          <a:ext cx="1981201" cy="1038225"/>
        </a:xfrm>
        <a:prstGeom prst="borderCallout1">
          <a:avLst>
            <a:gd name="adj1" fmla="val 67225"/>
            <a:gd name="adj2" fmla="val -454"/>
            <a:gd name="adj3" fmla="val 89044"/>
            <a:gd name="adj4" fmla="val -2006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ここにどうしても目盛りが残ったので，白い四角形をかぶせて（「挿入」→「図形」）見えなくしている。</a:t>
          </a:r>
        </a:p>
      </xdr:txBody>
    </xdr:sp>
    <xdr:clientData/>
  </xdr:twoCellAnchor>
  <xdr:twoCellAnchor>
    <xdr:from>
      <xdr:col>1</xdr:col>
      <xdr:colOff>42862</xdr:colOff>
      <xdr:row>10</xdr:row>
      <xdr:rowOff>28575</xdr:rowOff>
    </xdr:from>
    <xdr:to>
      <xdr:col>7</xdr:col>
      <xdr:colOff>166687</xdr:colOff>
      <xdr:row>26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42862</xdr:colOff>
      <xdr:row>10</xdr:row>
      <xdr:rowOff>28575</xdr:rowOff>
    </xdr:from>
    <xdr:to>
      <xdr:col>15</xdr:col>
      <xdr:colOff>500062</xdr:colOff>
      <xdr:row>26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0.71186</cdr:x>
      <cdr:y>0.10345</cdr:y>
    </cdr:from>
    <cdr:to>
      <cdr:x>0.91283</cdr:x>
      <cdr:y>0.1931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800350" y="285750"/>
          <a:ext cx="7905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画像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0.92978</cdr:x>
      <cdr:y>0.74828</cdr:y>
    </cdr:from>
    <cdr:to>
      <cdr:x>0.95642</cdr:x>
      <cdr:y>0.81724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657600" y="2066925"/>
          <a:ext cx="104775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0.71186</cdr:x>
      <cdr:y>0.10345</cdr:y>
    </cdr:from>
    <cdr:to>
      <cdr:x>0.91283</cdr:x>
      <cdr:y>0.1931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800350" y="285750"/>
          <a:ext cx="7905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画像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85725</xdr:rowOff>
    </xdr:from>
    <xdr:to>
      <xdr:col>5</xdr:col>
      <xdr:colOff>533400</xdr:colOff>
      <xdr:row>28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12</xdr:col>
      <xdr:colOff>142875</xdr:colOff>
      <xdr:row>28</xdr:row>
      <xdr:rowOff>133350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12</xdr:row>
      <xdr:rowOff>66675</xdr:rowOff>
    </xdr:from>
    <xdr:to>
      <xdr:col>20</xdr:col>
      <xdr:colOff>123825</xdr:colOff>
      <xdr:row>28</xdr:row>
      <xdr:rowOff>66675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676275</xdr:colOff>
      <xdr:row>18</xdr:row>
      <xdr:rowOff>0</xdr:rowOff>
    </xdr:from>
    <xdr:to>
      <xdr:col>6</xdr:col>
      <xdr:colOff>457200</xdr:colOff>
      <xdr:row>19</xdr:row>
      <xdr:rowOff>152400</xdr:rowOff>
    </xdr:to>
    <xdr:sp macro="" textlink="">
      <xdr:nvSpPr>
        <xdr:cNvPr id="5" name="右矢印 4"/>
        <xdr:cNvSpPr/>
      </xdr:nvSpPr>
      <xdr:spPr>
        <a:xfrm>
          <a:off x="4438650" y="3257550"/>
          <a:ext cx="466725" cy="32385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581025</xdr:colOff>
      <xdr:row>18</xdr:row>
      <xdr:rowOff>38100</xdr:rowOff>
    </xdr:from>
    <xdr:to>
      <xdr:col>14</xdr:col>
      <xdr:colOff>361950</xdr:colOff>
      <xdr:row>20</xdr:row>
      <xdr:rowOff>19050</xdr:rowOff>
    </xdr:to>
    <xdr:sp macro="" textlink="">
      <xdr:nvSpPr>
        <xdr:cNvPr id="6" name="右矢印 5"/>
        <xdr:cNvSpPr/>
      </xdr:nvSpPr>
      <xdr:spPr>
        <a:xfrm>
          <a:off x="9829800" y="3295650"/>
          <a:ext cx="466725" cy="32385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0</xdr:rowOff>
    </xdr:from>
    <xdr:to>
      <xdr:col>14</xdr:col>
      <xdr:colOff>0</xdr:colOff>
      <xdr:row>20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247649</xdr:colOff>
      <xdr:row>2</xdr:row>
      <xdr:rowOff>19050</xdr:rowOff>
    </xdr:from>
    <xdr:to>
      <xdr:col>2</xdr:col>
      <xdr:colOff>419099</xdr:colOff>
      <xdr:row>5</xdr:row>
      <xdr:rowOff>66675</xdr:rowOff>
    </xdr:to>
    <xdr:sp macro="" textlink="">
      <xdr:nvSpPr>
        <xdr:cNvPr id="3" name="線吹き出し 1 (枠付き) 2"/>
        <xdr:cNvSpPr/>
      </xdr:nvSpPr>
      <xdr:spPr>
        <a:xfrm>
          <a:off x="247649" y="361950"/>
          <a:ext cx="1704975" cy="561975"/>
        </a:xfrm>
        <a:prstGeom prst="borderCallout1">
          <a:avLst>
            <a:gd name="adj1" fmla="val 98001"/>
            <a:gd name="adj2" fmla="val 33854"/>
            <a:gd name="adj3" fmla="val 220137"/>
            <a:gd name="adj4" fmla="val 4090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ヒストグラムにしたい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データ</a:t>
          </a:r>
        </a:p>
      </xdr:txBody>
    </xdr:sp>
    <xdr:clientData/>
  </xdr:twoCellAnchor>
  <xdr:twoCellAnchor>
    <xdr:from>
      <xdr:col>2</xdr:col>
      <xdr:colOff>552450</xdr:colOff>
      <xdr:row>1</xdr:row>
      <xdr:rowOff>47625</xdr:rowOff>
    </xdr:from>
    <xdr:to>
      <xdr:col>4</xdr:col>
      <xdr:colOff>904875</xdr:colOff>
      <xdr:row>6</xdr:row>
      <xdr:rowOff>9525</xdr:rowOff>
    </xdr:to>
    <xdr:sp macro="" textlink="">
      <xdr:nvSpPr>
        <xdr:cNvPr id="4" name="線吹き出し 1 (枠付き) 3"/>
        <xdr:cNvSpPr/>
      </xdr:nvSpPr>
      <xdr:spPr>
        <a:xfrm>
          <a:off x="2085975" y="219075"/>
          <a:ext cx="1724025" cy="819150"/>
        </a:xfrm>
        <a:prstGeom prst="borderCallout1">
          <a:avLst>
            <a:gd name="adj1" fmla="val 99696"/>
            <a:gd name="adj2" fmla="val 47262"/>
            <a:gd name="adj3" fmla="val 190732"/>
            <a:gd name="adj4" fmla="val 3509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ヒストグラムの階級（クラス）の上限の一覧表を作っておきます。</a:t>
          </a:r>
        </a:p>
      </xdr:txBody>
    </xdr:sp>
    <xdr:clientData/>
  </xdr:twoCellAnchor>
  <xdr:twoCellAnchor>
    <xdr:from>
      <xdr:col>11</xdr:col>
      <xdr:colOff>95250</xdr:colOff>
      <xdr:row>1</xdr:row>
      <xdr:rowOff>38100</xdr:rowOff>
    </xdr:from>
    <xdr:to>
      <xdr:col>15</xdr:col>
      <xdr:colOff>133350</xdr:colOff>
      <xdr:row>8</xdr:row>
      <xdr:rowOff>104776</xdr:rowOff>
    </xdr:to>
    <xdr:sp macro="" textlink="">
      <xdr:nvSpPr>
        <xdr:cNvPr id="6" name="正方形/長方形 5"/>
        <xdr:cNvSpPr/>
      </xdr:nvSpPr>
      <xdr:spPr>
        <a:xfrm>
          <a:off x="8115300" y="209550"/>
          <a:ext cx="2781300" cy="126682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「データ分析」がない場合は，分析ツールのアドインを追加します。「ファイル」→「オプション」（または</a:t>
          </a:r>
          <a:r>
            <a:rPr kumimoji="1" lang="en-US" altLang="ja-JP" sz="1100">
              <a:solidFill>
                <a:srgbClr val="FF0000"/>
              </a:solidFill>
            </a:rPr>
            <a:t>Office</a:t>
          </a:r>
          <a:r>
            <a:rPr kumimoji="1" lang="ja-JP" altLang="en-US" sz="1100">
              <a:solidFill>
                <a:srgbClr val="FF0000"/>
              </a:solidFill>
            </a:rPr>
            <a:t>ボタン→「</a:t>
          </a:r>
          <a:r>
            <a:rPr kumimoji="1" lang="en-US" altLang="ja-JP" sz="1100">
              <a:solidFill>
                <a:srgbClr val="FF0000"/>
              </a:solidFill>
            </a:rPr>
            <a:t>Excel</a:t>
          </a:r>
          <a:r>
            <a:rPr kumimoji="1" lang="ja-JP" altLang="en-US" sz="1100">
              <a:solidFill>
                <a:srgbClr val="FF0000"/>
              </a:solidFill>
            </a:rPr>
            <a:t>のオプション」）→「アドイン」→「設定」で，「分析ツール」にチェックを入れて下さい。</a:t>
          </a:r>
        </a:p>
      </xdr:txBody>
    </xdr:sp>
    <xdr:clientData/>
  </xdr:twoCellAnchor>
  <xdr:twoCellAnchor>
    <xdr:from>
      <xdr:col>5</xdr:col>
      <xdr:colOff>95250</xdr:colOff>
      <xdr:row>1</xdr:row>
      <xdr:rowOff>38100</xdr:rowOff>
    </xdr:from>
    <xdr:to>
      <xdr:col>10</xdr:col>
      <xdr:colOff>647700</xdr:colOff>
      <xdr:row>8</xdr:row>
      <xdr:rowOff>104775</xdr:rowOff>
    </xdr:to>
    <xdr:sp macro="" textlink="">
      <xdr:nvSpPr>
        <xdr:cNvPr id="7" name="正方形/長方形 6"/>
        <xdr:cNvSpPr/>
      </xdr:nvSpPr>
      <xdr:spPr>
        <a:xfrm>
          <a:off x="4000500" y="209550"/>
          <a:ext cx="3981450" cy="12668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２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「データ」→「データ分析」→「ヒストグラム」をします。</a:t>
          </a:r>
          <a:endParaRPr kumimoji="1" lang="en-US" altLang="ja-JP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「入力範囲」にデータ（赤いセル）を指定，「データ区間」に階級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上限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の一覧（青いセル）を指定。「出力先」に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頻度の一覧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表を作る場所（この場合は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F11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）を指定。「グラフ作成」にチェックを入れ，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OK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すると，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下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の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ような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表とグラフができます。</a:t>
          </a:r>
          <a:endParaRPr lang="ja-JP" altLang="ja-JP">
            <a:solidFill>
              <a:srgbClr val="FF0000"/>
            </a:solidFill>
          </a:endParaRPr>
        </a:p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38100</xdr:colOff>
      <xdr:row>23</xdr:row>
      <xdr:rowOff>76199</xdr:rowOff>
    </xdr:from>
    <xdr:to>
      <xdr:col>14</xdr:col>
      <xdr:colOff>95250</xdr:colOff>
      <xdr:row>41</xdr:row>
      <xdr:rowOff>28574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44</xdr:row>
      <xdr:rowOff>66675</xdr:rowOff>
    </xdr:from>
    <xdr:to>
      <xdr:col>13</xdr:col>
      <xdr:colOff>619125</xdr:colOff>
      <xdr:row>62</xdr:row>
      <xdr:rowOff>28575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57150</xdr:colOff>
      <xdr:row>44</xdr:row>
      <xdr:rowOff>19050</xdr:rowOff>
    </xdr:from>
    <xdr:to>
      <xdr:col>20</xdr:col>
      <xdr:colOff>38100</xdr:colOff>
      <xdr:row>58</xdr:row>
      <xdr:rowOff>76201</xdr:rowOff>
    </xdr:to>
    <xdr:sp macro="" textlink="">
      <xdr:nvSpPr>
        <xdr:cNvPr id="10" name="正方形/長方形 9"/>
        <xdr:cNvSpPr/>
      </xdr:nvSpPr>
      <xdr:spPr>
        <a:xfrm>
          <a:off x="10134600" y="7581900"/>
          <a:ext cx="4095750" cy="248602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【4a】 </a:t>
          </a:r>
          <a:r>
            <a:rPr kumimoji="1" lang="ja-JP" altLang="en-US" sz="1100">
              <a:solidFill>
                <a:srgbClr val="FF0000"/>
              </a:solidFill>
            </a:rPr>
            <a:t>頻度一覧表の「次の級」とその数値のセルを選択し，右クリック→「削除」します（左の表の赤い点線で囲んだところ）。この例では</a:t>
          </a:r>
          <a:r>
            <a:rPr kumimoji="1" lang="en-US" altLang="ja-JP" sz="1100">
              <a:solidFill>
                <a:srgbClr val="FF0000"/>
              </a:solidFill>
            </a:rPr>
            <a:t>100</a:t>
          </a:r>
          <a:r>
            <a:rPr kumimoji="1" lang="ja-JP" altLang="en-US" sz="1100">
              <a:solidFill>
                <a:srgbClr val="FF0000"/>
              </a:solidFill>
            </a:rPr>
            <a:t>点満点なので，</a:t>
          </a:r>
          <a:r>
            <a:rPr kumimoji="1" lang="en-US" altLang="ja-JP" sz="1100">
              <a:solidFill>
                <a:srgbClr val="FF0000"/>
              </a:solidFill>
            </a:rPr>
            <a:t>100</a:t>
          </a:r>
          <a:r>
            <a:rPr kumimoji="1" lang="ja-JP" altLang="en-US" sz="1100">
              <a:solidFill>
                <a:srgbClr val="FF0000"/>
              </a:solidFill>
            </a:rPr>
            <a:t>点を超える点数がありえないからです。上限のない反応時間など，データによっては「</a:t>
          </a:r>
          <a:r>
            <a:rPr kumimoji="1" lang="en-US" altLang="ja-JP" sz="1100">
              <a:solidFill>
                <a:srgbClr val="FF0000"/>
              </a:solidFill>
            </a:rPr>
            <a:t>100</a:t>
          </a:r>
          <a:r>
            <a:rPr kumimoji="1" lang="ja-JP" altLang="en-US" sz="1100">
              <a:solidFill>
                <a:srgbClr val="FF0000"/>
              </a:solidFill>
            </a:rPr>
            <a:t>～」のような上限のない階級を設けたほうがいいこともあります。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【4b】</a:t>
          </a:r>
          <a:r>
            <a:rPr kumimoji="1" lang="ja-JP" altLang="en-US" sz="1100">
              <a:solidFill>
                <a:srgbClr val="FF0000"/>
              </a:solidFill>
            </a:rPr>
            <a:t>縦軸と横軸の軸ラベルを適切な名前に変えます。たとえばここでは縦軸は「頻度」より「人数」のほうがわかりやすい。軸ラベルをクリックすると編集できます。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【4c】</a:t>
          </a:r>
          <a:r>
            <a:rPr kumimoji="1" lang="ja-JP" altLang="en-US" sz="1100">
              <a:solidFill>
                <a:srgbClr val="FF0000"/>
              </a:solidFill>
            </a:rPr>
            <a:t>ヒストグラムでは棒の間をくっつけることが多いです。グラフの棒を選択して右クリック→「データ系列の書式設定」→「系列のオプション」で，「要素の間隔」を「</a:t>
          </a:r>
          <a:r>
            <a:rPr kumimoji="1" lang="en-US" altLang="ja-JP" sz="1100">
              <a:solidFill>
                <a:srgbClr val="FF0000"/>
              </a:solidFill>
            </a:rPr>
            <a:t>0%</a:t>
          </a:r>
          <a:r>
            <a:rPr kumimoji="1" lang="ja-JP" altLang="en-US" sz="1100">
              <a:solidFill>
                <a:srgbClr val="FF0000"/>
              </a:solidFill>
            </a:rPr>
            <a:t>」（左端）にして</a:t>
          </a:r>
          <a:r>
            <a:rPr kumimoji="1" lang="en-US" altLang="ja-JP" sz="1100">
              <a:solidFill>
                <a:srgbClr val="FF0000"/>
              </a:solidFill>
            </a:rPr>
            <a:t>OK</a:t>
          </a:r>
          <a:r>
            <a:rPr kumimoji="1" lang="ja-JP" altLang="en-US" sz="1100">
              <a:solidFill>
                <a:srgbClr val="FF0000"/>
              </a:solidFill>
            </a:rPr>
            <a:t>します。</a:t>
          </a:r>
        </a:p>
      </xdr:txBody>
    </xdr:sp>
    <xdr:clientData/>
  </xdr:twoCellAnchor>
  <xdr:twoCellAnchor>
    <xdr:from>
      <xdr:col>8</xdr:col>
      <xdr:colOff>66675</xdr:colOff>
      <xdr:row>65</xdr:row>
      <xdr:rowOff>66675</xdr:rowOff>
    </xdr:from>
    <xdr:to>
      <xdr:col>13</xdr:col>
      <xdr:colOff>657225</xdr:colOff>
      <xdr:row>83</xdr:row>
      <xdr:rowOff>57150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47625</xdr:colOff>
      <xdr:row>65</xdr:row>
      <xdr:rowOff>38100</xdr:rowOff>
    </xdr:from>
    <xdr:to>
      <xdr:col>20</xdr:col>
      <xdr:colOff>28575</xdr:colOff>
      <xdr:row>79</xdr:row>
      <xdr:rowOff>123826</xdr:rowOff>
    </xdr:to>
    <xdr:sp macro="" textlink="">
      <xdr:nvSpPr>
        <xdr:cNvPr id="13" name="正方形/長方形 12"/>
        <xdr:cNvSpPr/>
      </xdr:nvSpPr>
      <xdr:spPr>
        <a:xfrm>
          <a:off x="10125075" y="11229975"/>
          <a:ext cx="4095750" cy="2486026"/>
        </a:xfrm>
        <a:prstGeom prst="rect">
          <a:avLst/>
        </a:prstGeom>
        <a:solidFill>
          <a:schemeClr val="bg1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横軸の目盛り線と目盛り数値がズレていてわかりにくいので，直します。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【5a】</a:t>
          </a:r>
          <a:r>
            <a:rPr kumimoji="1" lang="ja-JP" altLang="en-US" sz="1100" u="sng">
              <a:solidFill>
                <a:srgbClr val="FF0000"/>
              </a:solidFill>
            </a:rPr>
            <a:t>グラフを選択した状態で，</a:t>
          </a:r>
          <a:r>
            <a:rPr kumimoji="1" lang="ja-JP" altLang="en-US" sz="1100">
              <a:solidFill>
                <a:srgbClr val="FF0000"/>
              </a:solidFill>
            </a:rPr>
            <a:t>「挿入」→「テキストボックス」→「横書きテキストボックス」で，目盛り数値の上にかぶさるようにテキストボックス（左のグラフで黄色くなっているもの）を作成します。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【5b】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テキストボックスを選択して右クリック→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「図形の書式設定」で，「塗りつぶし」→「塗りつぶし（単色｝」を選び，色は白にします。「線の色」で「線なし」を選択します。これで下の古い目盛り数値が見えなくなりました。左のグラフではわかりやすくするため，塗りつぶしを黄色にしてあります。</a:t>
          </a:r>
          <a:endParaRPr kumimoji="1" lang="en-US" altLang="ja-JP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【5c】</a:t>
          </a:r>
          <a:r>
            <a:rPr kumimoji="1" lang="ja-JP" altLang="en-US" sz="1100">
              <a:solidFill>
                <a:srgbClr val="FF0000"/>
              </a:solidFill>
            </a:rPr>
            <a:t>テキストボックスの中に，「</a:t>
          </a:r>
          <a:r>
            <a:rPr kumimoji="1" lang="en-US" altLang="ja-JP" sz="1100">
              <a:solidFill>
                <a:srgbClr val="FF0000"/>
              </a:solidFill>
            </a:rPr>
            <a:t>0     10     20 ……</a:t>
          </a:r>
          <a:r>
            <a:rPr kumimoji="1" lang="ja-JP" altLang="en-US" sz="1100">
              <a:solidFill>
                <a:srgbClr val="FF0000"/>
              </a:solidFill>
            </a:rPr>
            <a:t>」と入力します。目盛り線と位置が合うように適当にスペースを入れます。フォントは縦軸の目盛り数値と同じにしておきましょう。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47625</xdr:colOff>
      <xdr:row>85</xdr:row>
      <xdr:rowOff>47625</xdr:rowOff>
    </xdr:from>
    <xdr:to>
      <xdr:col>13</xdr:col>
      <xdr:colOff>638175</xdr:colOff>
      <xdr:row>103</xdr:row>
      <xdr:rowOff>38100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0.09953</cdr:x>
      <cdr:y>0.75232</cdr:y>
    </cdr:from>
    <cdr:to>
      <cdr:x>0.98341</cdr:x>
      <cdr:y>0.8483</cdr:y>
    </cdr:to>
    <cdr:sp macro="" textlink="">
      <cdr:nvSpPr>
        <cdr:cNvPr id="2" name="テキスト ボックス 13"/>
        <cdr:cNvSpPr txBox="1"/>
      </cdr:nvSpPr>
      <cdr:spPr>
        <a:xfrm xmlns:a="http://schemas.openxmlformats.org/drawingml/2006/main">
          <a:off x="400050" y="2314575"/>
          <a:ext cx="3552825" cy="2952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en-US" altLang="ja-JP" sz="1000">
              <a:latin typeface="Arial" pitchFamily="34" charset="0"/>
              <a:cs typeface="Arial" pitchFamily="34" charset="0"/>
            </a:rPr>
            <a:t>0      10     20</a:t>
          </a:r>
          <a:r>
            <a:rPr kumimoji="1" lang="en-US" altLang="ja-JP" sz="1000" baseline="0">
              <a:latin typeface="Arial" pitchFamily="34" charset="0"/>
              <a:cs typeface="Arial" pitchFamily="34" charset="0"/>
            </a:rPr>
            <a:t>     30     40     50     60     70     80    90    100</a:t>
          </a:r>
          <a:endParaRPr kumimoji="1" lang="ja-JP" alt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0.09953</cdr:x>
      <cdr:y>0.75232</cdr:y>
    </cdr:from>
    <cdr:to>
      <cdr:x>0.98341</cdr:x>
      <cdr:y>0.8483</cdr:y>
    </cdr:to>
    <cdr:sp macro="" textlink="">
      <cdr:nvSpPr>
        <cdr:cNvPr id="2" name="テキスト ボックス 13"/>
        <cdr:cNvSpPr txBox="1"/>
      </cdr:nvSpPr>
      <cdr:spPr>
        <a:xfrm xmlns:a="http://schemas.openxmlformats.org/drawingml/2006/main">
          <a:off x="400050" y="2314575"/>
          <a:ext cx="3552825" cy="2952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en-US" altLang="ja-JP" sz="1000">
              <a:latin typeface="Arial" pitchFamily="34" charset="0"/>
              <a:cs typeface="Arial" pitchFamily="34" charset="0"/>
            </a:rPr>
            <a:t>0      10     20</a:t>
          </a:r>
          <a:r>
            <a:rPr kumimoji="1" lang="en-US" altLang="ja-JP" sz="1000" baseline="0">
              <a:latin typeface="Arial" pitchFamily="34" charset="0"/>
              <a:cs typeface="Arial" pitchFamily="34" charset="0"/>
            </a:rPr>
            <a:t>     30     40     50     60     70     80    90    100</a:t>
          </a:r>
          <a:endParaRPr kumimoji="1" lang="ja-JP" alt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A4" workbookViewId="0">
      <selection activeCell="I40" sqref="I40"/>
    </sheetView>
  </sheetViews>
  <sheetFormatPr defaultRowHeight="13.5" x14ac:dyDescent="0.15"/>
  <sheetData>
    <row r="1" spans="1:24" x14ac:dyDescent="0.15">
      <c r="A1" s="1" t="s">
        <v>67</v>
      </c>
    </row>
    <row r="3" spans="1:24" x14ac:dyDescent="0.15">
      <c r="C3" t="s">
        <v>3</v>
      </c>
    </row>
    <row r="4" spans="1:24" x14ac:dyDescent="0.15">
      <c r="B4" t="s">
        <v>0</v>
      </c>
      <c r="C4">
        <v>300</v>
      </c>
      <c r="L4" t="s">
        <v>0</v>
      </c>
      <c r="M4" t="s">
        <v>24</v>
      </c>
      <c r="N4" t="s">
        <v>25</v>
      </c>
      <c r="S4" t="s">
        <v>6</v>
      </c>
      <c r="T4" t="s">
        <v>7</v>
      </c>
      <c r="U4" t="s">
        <v>10</v>
      </c>
      <c r="V4" t="s">
        <v>11</v>
      </c>
      <c r="W4" t="s">
        <v>8</v>
      </c>
      <c r="X4" t="s">
        <v>9</v>
      </c>
    </row>
    <row r="5" spans="1:24" x14ac:dyDescent="0.15">
      <c r="B5" t="s">
        <v>24</v>
      </c>
      <c r="C5">
        <v>500</v>
      </c>
      <c r="K5" t="s">
        <v>4</v>
      </c>
      <c r="L5">
        <v>0.9</v>
      </c>
      <c r="M5">
        <v>0.75</v>
      </c>
      <c r="N5">
        <v>0.6</v>
      </c>
      <c r="S5">
        <f>L5</f>
        <v>0.9</v>
      </c>
      <c r="T5">
        <f>L6</f>
        <v>0.8</v>
      </c>
      <c r="U5">
        <f>M5</f>
        <v>0.75</v>
      </c>
      <c r="V5">
        <f>M6</f>
        <v>0.65</v>
      </c>
      <c r="W5">
        <f>N5</f>
        <v>0.6</v>
      </c>
      <c r="X5">
        <f>N6</f>
        <v>0.6</v>
      </c>
    </row>
    <row r="6" spans="1:24" x14ac:dyDescent="0.15">
      <c r="B6" t="s">
        <v>25</v>
      </c>
      <c r="C6">
        <v>400</v>
      </c>
      <c r="K6" t="s">
        <v>5</v>
      </c>
      <c r="L6">
        <v>0.8</v>
      </c>
      <c r="M6">
        <v>0.65</v>
      </c>
      <c r="N6">
        <v>0.6</v>
      </c>
    </row>
    <row r="10" spans="1:24" ht="25.5" x14ac:dyDescent="0.15">
      <c r="B10" s="2" t="s">
        <v>30</v>
      </c>
      <c r="K10" s="2" t="s">
        <v>30</v>
      </c>
      <c r="S10" s="3" t="s">
        <v>31</v>
      </c>
    </row>
    <row r="28" spans="2:11" x14ac:dyDescent="0.15">
      <c r="B28" s="1" t="s">
        <v>69</v>
      </c>
      <c r="K28" s="1" t="s">
        <v>69</v>
      </c>
    </row>
    <row r="29" spans="2:11" ht="25.5" x14ac:dyDescent="0.15">
      <c r="B29" s="2" t="s">
        <v>27</v>
      </c>
      <c r="K29" s="2" t="s">
        <v>27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defaultRowHeight="13.5" x14ac:dyDescent="0.15"/>
  <cols>
    <col min="2" max="2" width="13.375" customWidth="1"/>
  </cols>
  <sheetData>
    <row r="1" spans="1:13" x14ac:dyDescent="0.15">
      <c r="A1" s="1" t="s">
        <v>67</v>
      </c>
    </row>
    <row r="2" spans="1:13" x14ac:dyDescent="0.15">
      <c r="A2" s="1"/>
    </row>
    <row r="3" spans="1:13" x14ac:dyDescent="0.15">
      <c r="B3" s="1" t="s">
        <v>68</v>
      </c>
      <c r="J3" s="1" t="s">
        <v>28</v>
      </c>
    </row>
    <row r="5" spans="1:13" x14ac:dyDescent="0.15">
      <c r="B5" s="4" t="s">
        <v>12</v>
      </c>
      <c r="C5" s="4">
        <v>50</v>
      </c>
      <c r="D5" s="4">
        <v>100</v>
      </c>
      <c r="E5" s="4">
        <v>200</v>
      </c>
      <c r="F5" s="4">
        <v>500</v>
      </c>
      <c r="J5" s="4"/>
      <c r="K5" s="4" t="s">
        <v>0</v>
      </c>
      <c r="L5" s="4" t="s">
        <v>2</v>
      </c>
      <c r="M5" s="4" t="s">
        <v>1</v>
      </c>
    </row>
    <row r="6" spans="1:13" x14ac:dyDescent="0.15">
      <c r="B6" s="4" t="s">
        <v>13</v>
      </c>
      <c r="C6" s="4">
        <v>500</v>
      </c>
      <c r="D6" s="4">
        <v>450</v>
      </c>
      <c r="E6" s="4">
        <v>400</v>
      </c>
      <c r="F6" s="4">
        <v>380</v>
      </c>
      <c r="J6" s="4" t="s">
        <v>4</v>
      </c>
      <c r="K6" s="4">
        <v>0.9</v>
      </c>
      <c r="L6" s="4">
        <v>0.75</v>
      </c>
      <c r="M6" s="4">
        <v>0.6</v>
      </c>
    </row>
    <row r="7" spans="1:13" x14ac:dyDescent="0.15">
      <c r="B7" s="1" t="s">
        <v>14</v>
      </c>
      <c r="J7" s="4" t="s">
        <v>5</v>
      </c>
      <c r="K7" s="4">
        <v>0.8</v>
      </c>
      <c r="L7" s="4">
        <v>0.65</v>
      </c>
      <c r="M7" s="4">
        <v>0.6</v>
      </c>
    </row>
    <row r="8" spans="1:13" x14ac:dyDescent="0.15">
      <c r="B8" s="1" t="s">
        <v>85</v>
      </c>
      <c r="J8" s="1" t="s">
        <v>14</v>
      </c>
    </row>
    <row r="9" spans="1:13" x14ac:dyDescent="0.15">
      <c r="B9" s="1"/>
      <c r="J9" s="1" t="s">
        <v>29</v>
      </c>
    </row>
    <row r="10" spans="1:13" ht="25.5" x14ac:dyDescent="0.15">
      <c r="B10" s="2" t="s">
        <v>30</v>
      </c>
      <c r="J10" s="2" t="s">
        <v>30</v>
      </c>
    </row>
    <row r="28" spans="2:10" x14ac:dyDescent="0.15">
      <c r="B28" s="1" t="s">
        <v>15</v>
      </c>
      <c r="J28" s="1" t="s">
        <v>15</v>
      </c>
    </row>
    <row r="29" spans="2:10" x14ac:dyDescent="0.15">
      <c r="B29" s="1" t="s">
        <v>16</v>
      </c>
      <c r="J29" s="1" t="s">
        <v>16</v>
      </c>
    </row>
    <row r="30" spans="2:10" ht="25.5" x14ac:dyDescent="0.15">
      <c r="B30" s="2" t="s">
        <v>27</v>
      </c>
      <c r="J30" s="2" t="s">
        <v>27</v>
      </c>
    </row>
    <row r="50" spans="10:10" x14ac:dyDescent="0.15">
      <c r="J50" s="1" t="s">
        <v>84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/>
  </sheetViews>
  <sheetFormatPr defaultRowHeight="13.5" x14ac:dyDescent="0.15"/>
  <cols>
    <col min="2" max="2" width="13.375" customWidth="1"/>
  </cols>
  <sheetData>
    <row r="1" spans="1:19" x14ac:dyDescent="0.15">
      <c r="A1" s="1" t="s">
        <v>67</v>
      </c>
    </row>
    <row r="2" spans="1:19" x14ac:dyDescent="0.15"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15">
      <c r="B3" s="7" t="s">
        <v>12</v>
      </c>
      <c r="C3" s="7">
        <v>50</v>
      </c>
      <c r="D3" s="7">
        <v>100</v>
      </c>
      <c r="E3" s="7">
        <v>200</v>
      </c>
      <c r="F3" s="7">
        <v>500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15">
      <c r="B4" s="7" t="s">
        <v>13</v>
      </c>
      <c r="C4" s="7">
        <v>500</v>
      </c>
      <c r="D4" s="7">
        <v>450</v>
      </c>
      <c r="E4" s="7">
        <v>400</v>
      </c>
      <c r="F4" s="7">
        <v>380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15">
      <c r="B5" s="8"/>
      <c r="C5" s="7"/>
      <c r="D5" s="7"/>
      <c r="E5" s="7"/>
      <c r="F5" s="7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15">
      <c r="B6" s="5" t="s">
        <v>17</v>
      </c>
      <c r="C6" s="6">
        <v>40</v>
      </c>
      <c r="D6" s="6">
        <v>20</v>
      </c>
      <c r="E6" s="6">
        <v>10</v>
      </c>
      <c r="F6" s="6">
        <v>40</v>
      </c>
      <c r="G6" s="1" t="s">
        <v>18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15"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15">
      <c r="B8" s="1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15">
      <c r="B9" s="1" t="s">
        <v>19</v>
      </c>
      <c r="H9" s="1" t="s">
        <v>86</v>
      </c>
      <c r="I9" s="5"/>
      <c r="J9" s="5"/>
      <c r="K9" s="5"/>
      <c r="L9" s="5"/>
      <c r="M9" s="5"/>
      <c r="N9" s="5"/>
      <c r="O9" s="5"/>
      <c r="P9" s="1" t="s">
        <v>20</v>
      </c>
      <c r="Q9" s="5"/>
      <c r="R9" s="5"/>
      <c r="S9" s="5"/>
    </row>
    <row r="10" spans="1:19" x14ac:dyDescent="0.15">
      <c r="H10" s="1" t="s">
        <v>22</v>
      </c>
      <c r="I10" s="5"/>
      <c r="J10" s="5"/>
      <c r="K10" s="5"/>
      <c r="L10" s="5"/>
      <c r="M10" s="5"/>
      <c r="N10" s="5"/>
      <c r="O10" s="5"/>
      <c r="P10" s="1" t="s">
        <v>21</v>
      </c>
      <c r="Q10" s="5"/>
      <c r="R10" s="5"/>
      <c r="S10" s="5"/>
    </row>
    <row r="11" spans="1:19" x14ac:dyDescent="0.15">
      <c r="H11" s="1" t="s">
        <v>87</v>
      </c>
      <c r="I11" s="5"/>
      <c r="J11" s="5"/>
      <c r="K11" s="5"/>
      <c r="L11" s="5"/>
      <c r="M11" s="5"/>
      <c r="N11" s="5"/>
      <c r="O11" s="5"/>
      <c r="P11" s="1" t="s">
        <v>26</v>
      </c>
      <c r="R11" s="5"/>
      <c r="S11" s="5"/>
    </row>
    <row r="12" spans="1:19" x14ac:dyDescent="0.15">
      <c r="H12" s="1" t="s">
        <v>23</v>
      </c>
      <c r="I12" s="5"/>
      <c r="J12" s="5"/>
      <c r="K12" s="5"/>
      <c r="L12" s="5"/>
      <c r="M12" s="5"/>
      <c r="N12" s="5"/>
      <c r="O12" s="5"/>
      <c r="P12" s="5"/>
      <c r="R12" s="5"/>
      <c r="S12" s="5"/>
    </row>
    <row r="13" spans="1:19" x14ac:dyDescent="0.15">
      <c r="I13" s="5"/>
      <c r="J13" s="5"/>
      <c r="K13" s="5"/>
      <c r="L13" s="5"/>
      <c r="M13" s="5"/>
      <c r="N13" s="5"/>
      <c r="O13" s="5"/>
      <c r="P13" s="5"/>
      <c r="R13" s="5"/>
      <c r="S13" s="5"/>
    </row>
    <row r="14" spans="1:19" x14ac:dyDescent="0.15"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15"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15"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x14ac:dyDescent="0.15"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2:19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2:19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19" x14ac:dyDescent="0.15"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2:19" x14ac:dyDescent="0.15"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2:19" x14ac:dyDescent="0.15"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2:19" x14ac:dyDescent="0.15"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2:19" x14ac:dyDescent="0.15"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2:19" x14ac:dyDescent="0.15"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2:19" x14ac:dyDescent="0.15">
      <c r="B26" s="1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2:19" x14ac:dyDescent="0.15"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2:19" x14ac:dyDescent="0.15"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/>
  </sheetViews>
  <sheetFormatPr defaultRowHeight="13.5" x14ac:dyDescent="0.15"/>
  <cols>
    <col min="2" max="2" width="11.125" customWidth="1"/>
    <col min="5" max="5" width="13.125" customWidth="1"/>
  </cols>
  <sheetData>
    <row r="1" spans="1:17" x14ac:dyDescent="0.15">
      <c r="A1" s="1" t="s">
        <v>67</v>
      </c>
    </row>
    <row r="2" spans="1:17" x14ac:dyDescent="0.15">
      <c r="A2" s="1"/>
    </row>
    <row r="3" spans="1:17" x14ac:dyDescent="0.15">
      <c r="A3" s="1"/>
    </row>
    <row r="4" spans="1:17" x14ac:dyDescent="0.15">
      <c r="A4" s="1"/>
    </row>
    <row r="5" spans="1:17" x14ac:dyDescent="0.15">
      <c r="A5" s="1"/>
    </row>
    <row r="6" spans="1:17" x14ac:dyDescent="0.15">
      <c r="A6" s="1"/>
    </row>
    <row r="8" spans="1:17" x14ac:dyDescent="0.15">
      <c r="A8" t="s">
        <v>93</v>
      </c>
    </row>
    <row r="9" spans="1:17" x14ac:dyDescent="0.15">
      <c r="A9" t="s">
        <v>81</v>
      </c>
      <c r="B9" s="21" t="s">
        <v>73</v>
      </c>
    </row>
    <row r="10" spans="1:17" ht="14.25" thickBot="1" x14ac:dyDescent="0.2">
      <c r="A10">
        <v>1</v>
      </c>
      <c r="B10" s="4">
        <v>82</v>
      </c>
    </row>
    <row r="11" spans="1:17" x14ac:dyDescent="0.15">
      <c r="A11">
        <v>2</v>
      </c>
      <c r="B11" s="4">
        <v>76</v>
      </c>
      <c r="D11" s="7" t="s">
        <v>72</v>
      </c>
      <c r="F11" s="11" t="s">
        <v>74</v>
      </c>
      <c r="G11" s="11" t="s">
        <v>76</v>
      </c>
    </row>
    <row r="12" spans="1:17" x14ac:dyDescent="0.15">
      <c r="A12">
        <v>3</v>
      </c>
      <c r="B12" s="4">
        <v>55</v>
      </c>
      <c r="D12" s="25">
        <v>10</v>
      </c>
      <c r="F12" s="20">
        <v>10</v>
      </c>
      <c r="G12" s="9">
        <v>1</v>
      </c>
    </row>
    <row r="13" spans="1:17" x14ac:dyDescent="0.15">
      <c r="A13">
        <v>4</v>
      </c>
      <c r="B13" s="4">
        <v>29</v>
      </c>
      <c r="D13" s="25">
        <v>20</v>
      </c>
      <c r="F13" s="20">
        <v>20</v>
      </c>
      <c r="G13" s="9">
        <v>0</v>
      </c>
    </row>
    <row r="14" spans="1:17" x14ac:dyDescent="0.15">
      <c r="A14">
        <v>5</v>
      </c>
      <c r="B14" s="4">
        <v>72</v>
      </c>
      <c r="D14" s="25">
        <v>30</v>
      </c>
      <c r="F14" s="20">
        <v>30</v>
      </c>
      <c r="G14" s="9">
        <v>2</v>
      </c>
    </row>
    <row r="15" spans="1:17" x14ac:dyDescent="0.15">
      <c r="A15">
        <v>6</v>
      </c>
      <c r="B15" s="4">
        <v>13</v>
      </c>
      <c r="D15" s="25">
        <v>40</v>
      </c>
      <c r="F15" s="20">
        <v>40</v>
      </c>
      <c r="G15" s="9">
        <v>1</v>
      </c>
      <c r="Q15" s="26"/>
    </row>
    <row r="16" spans="1:17" x14ac:dyDescent="0.15">
      <c r="A16">
        <v>7</v>
      </c>
      <c r="B16" s="4">
        <v>64</v>
      </c>
      <c r="D16" s="25">
        <v>50</v>
      </c>
      <c r="F16" s="20">
        <v>50</v>
      </c>
      <c r="G16" s="9">
        <v>2</v>
      </c>
      <c r="Q16" s="26"/>
    </row>
    <row r="17" spans="1:17" x14ac:dyDescent="0.15">
      <c r="A17">
        <v>8</v>
      </c>
      <c r="B17" s="4">
        <v>48</v>
      </c>
      <c r="D17" s="25">
        <v>60</v>
      </c>
      <c r="F17" s="20">
        <v>60</v>
      </c>
      <c r="G17" s="9">
        <v>4</v>
      </c>
      <c r="Q17" s="26"/>
    </row>
    <row r="18" spans="1:17" x14ac:dyDescent="0.15">
      <c r="A18">
        <v>9</v>
      </c>
      <c r="B18" s="4">
        <v>32</v>
      </c>
      <c r="D18" s="25">
        <v>70</v>
      </c>
      <c r="F18" s="20">
        <v>70</v>
      </c>
      <c r="G18" s="9">
        <v>4</v>
      </c>
      <c r="Q18" s="26"/>
    </row>
    <row r="19" spans="1:17" x14ac:dyDescent="0.15">
      <c r="A19">
        <v>10</v>
      </c>
      <c r="B19" s="4">
        <v>66</v>
      </c>
      <c r="D19" s="25">
        <v>80</v>
      </c>
      <c r="F19" s="20">
        <v>80</v>
      </c>
      <c r="G19" s="9">
        <v>8</v>
      </c>
      <c r="Q19" s="26"/>
    </row>
    <row r="20" spans="1:17" x14ac:dyDescent="0.15">
      <c r="A20">
        <v>11</v>
      </c>
      <c r="B20" s="4">
        <v>6</v>
      </c>
      <c r="D20" s="25">
        <v>90</v>
      </c>
      <c r="F20" s="20">
        <v>90</v>
      </c>
      <c r="G20" s="9">
        <v>6</v>
      </c>
      <c r="Q20" s="26"/>
    </row>
    <row r="21" spans="1:17" x14ac:dyDescent="0.15">
      <c r="A21">
        <v>12</v>
      </c>
      <c r="B21" s="4">
        <v>73</v>
      </c>
      <c r="D21" s="25">
        <v>100</v>
      </c>
      <c r="F21" s="20">
        <v>100</v>
      </c>
      <c r="G21" s="9">
        <v>2</v>
      </c>
      <c r="Q21" s="26"/>
    </row>
    <row r="22" spans="1:17" ht="14.25" thickBot="1" x14ac:dyDescent="0.2">
      <c r="A22">
        <v>13</v>
      </c>
      <c r="B22" s="4">
        <v>65</v>
      </c>
      <c r="F22" s="10" t="s">
        <v>75</v>
      </c>
      <c r="G22" s="10">
        <v>0</v>
      </c>
      <c r="I22" s="1" t="s">
        <v>77</v>
      </c>
      <c r="Q22" s="26"/>
    </row>
    <row r="23" spans="1:17" x14ac:dyDescent="0.15">
      <c r="A23">
        <v>14</v>
      </c>
      <c r="B23" s="4">
        <v>45</v>
      </c>
      <c r="I23" s="1" t="s">
        <v>83</v>
      </c>
      <c r="Q23" s="26"/>
    </row>
    <row r="24" spans="1:17" x14ac:dyDescent="0.15">
      <c r="A24">
        <v>15</v>
      </c>
      <c r="B24" s="4">
        <v>72</v>
      </c>
      <c r="Q24" s="26"/>
    </row>
    <row r="25" spans="1:17" x14ac:dyDescent="0.15">
      <c r="A25">
        <v>16</v>
      </c>
      <c r="B25" s="4">
        <v>71</v>
      </c>
    </row>
    <row r="26" spans="1:17" x14ac:dyDescent="0.15">
      <c r="A26">
        <v>17</v>
      </c>
      <c r="B26" s="4">
        <v>89</v>
      </c>
    </row>
    <row r="27" spans="1:17" x14ac:dyDescent="0.15">
      <c r="A27">
        <v>18</v>
      </c>
      <c r="B27" s="4">
        <v>68</v>
      </c>
    </row>
    <row r="28" spans="1:17" x14ac:dyDescent="0.15">
      <c r="A28">
        <v>19</v>
      </c>
      <c r="B28" s="4">
        <v>79</v>
      </c>
    </row>
    <row r="29" spans="1:17" x14ac:dyDescent="0.15">
      <c r="A29">
        <v>20</v>
      </c>
      <c r="B29" s="4">
        <v>51</v>
      </c>
    </row>
    <row r="30" spans="1:17" x14ac:dyDescent="0.15">
      <c r="A30">
        <v>21</v>
      </c>
      <c r="B30" s="4">
        <v>89</v>
      </c>
    </row>
    <row r="31" spans="1:17" x14ac:dyDescent="0.15">
      <c r="A31">
        <v>22</v>
      </c>
      <c r="B31" s="4">
        <v>75</v>
      </c>
    </row>
    <row r="32" spans="1:17" x14ac:dyDescent="0.15">
      <c r="A32">
        <v>23</v>
      </c>
      <c r="B32" s="4">
        <v>96</v>
      </c>
    </row>
    <row r="33" spans="1:9" x14ac:dyDescent="0.15">
      <c r="A33">
        <v>24</v>
      </c>
      <c r="B33" s="4">
        <v>81</v>
      </c>
    </row>
    <row r="34" spans="1:9" x14ac:dyDescent="0.15">
      <c r="A34">
        <v>25</v>
      </c>
      <c r="B34" s="4">
        <v>92</v>
      </c>
    </row>
    <row r="35" spans="1:9" x14ac:dyDescent="0.15">
      <c r="A35">
        <v>26</v>
      </c>
      <c r="B35" s="4">
        <v>76</v>
      </c>
    </row>
    <row r="36" spans="1:9" x14ac:dyDescent="0.15">
      <c r="A36">
        <v>27</v>
      </c>
      <c r="B36" s="4">
        <v>82</v>
      </c>
    </row>
    <row r="37" spans="1:9" x14ac:dyDescent="0.15">
      <c r="A37">
        <v>28</v>
      </c>
      <c r="B37" s="4">
        <v>83</v>
      </c>
    </row>
    <row r="38" spans="1:9" x14ac:dyDescent="0.15">
      <c r="A38">
        <v>29</v>
      </c>
      <c r="B38" s="4">
        <v>60</v>
      </c>
    </row>
    <row r="39" spans="1:9" x14ac:dyDescent="0.15">
      <c r="A39">
        <v>30</v>
      </c>
      <c r="B39" s="4">
        <v>53</v>
      </c>
    </row>
    <row r="43" spans="1:9" x14ac:dyDescent="0.15">
      <c r="I43" s="1" t="s">
        <v>77</v>
      </c>
    </row>
    <row r="44" spans="1:9" x14ac:dyDescent="0.15">
      <c r="I44" s="1" t="s">
        <v>80</v>
      </c>
    </row>
    <row r="45" spans="1:9" ht="14.25" thickBot="1" x14ac:dyDescent="0.2"/>
    <row r="46" spans="1:9" x14ac:dyDescent="0.15">
      <c r="F46" s="11" t="s">
        <v>74</v>
      </c>
      <c r="G46" s="11" t="s">
        <v>76</v>
      </c>
    </row>
    <row r="47" spans="1:9" x14ac:dyDescent="0.15">
      <c r="F47" s="20">
        <v>10</v>
      </c>
      <c r="G47" s="9">
        <v>1</v>
      </c>
    </row>
    <row r="48" spans="1:9" x14ac:dyDescent="0.15">
      <c r="F48" s="20">
        <v>20</v>
      </c>
      <c r="G48" s="9">
        <v>0</v>
      </c>
    </row>
    <row r="49" spans="5:9" x14ac:dyDescent="0.15">
      <c r="F49" s="20">
        <v>30</v>
      </c>
      <c r="G49" s="9">
        <v>2</v>
      </c>
    </row>
    <row r="50" spans="5:9" x14ac:dyDescent="0.15">
      <c r="F50" s="20">
        <v>40</v>
      </c>
      <c r="G50" s="9">
        <v>1</v>
      </c>
    </row>
    <row r="51" spans="5:9" x14ac:dyDescent="0.15">
      <c r="F51" s="20">
        <v>50</v>
      </c>
      <c r="G51" s="9">
        <v>2</v>
      </c>
    </row>
    <row r="52" spans="5:9" x14ac:dyDescent="0.15">
      <c r="F52" s="20">
        <v>60</v>
      </c>
      <c r="G52" s="9">
        <v>4</v>
      </c>
    </row>
    <row r="53" spans="5:9" x14ac:dyDescent="0.15">
      <c r="F53" s="20">
        <v>70</v>
      </c>
      <c r="G53" s="9">
        <v>4</v>
      </c>
    </row>
    <row r="54" spans="5:9" x14ac:dyDescent="0.15">
      <c r="F54" s="20">
        <v>80</v>
      </c>
      <c r="G54" s="9">
        <v>8</v>
      </c>
    </row>
    <row r="55" spans="5:9" x14ac:dyDescent="0.15">
      <c r="F55" s="20">
        <v>90</v>
      </c>
      <c r="G55" s="9">
        <v>6</v>
      </c>
    </row>
    <row r="56" spans="5:9" ht="14.25" thickBot="1" x14ac:dyDescent="0.2">
      <c r="F56" s="20">
        <v>100</v>
      </c>
      <c r="G56" s="9">
        <v>2</v>
      </c>
    </row>
    <row r="57" spans="5:9" ht="14.25" thickBot="1" x14ac:dyDescent="0.2">
      <c r="E57" s="24" t="s">
        <v>78</v>
      </c>
      <c r="F57" s="22"/>
      <c r="G57" s="23"/>
    </row>
    <row r="64" spans="5:9" x14ac:dyDescent="0.15">
      <c r="I64" s="1" t="s">
        <v>77</v>
      </c>
    </row>
    <row r="65" spans="9:9" x14ac:dyDescent="0.15">
      <c r="I65" s="1" t="s">
        <v>82</v>
      </c>
    </row>
    <row r="85" spans="9:9" x14ac:dyDescent="0.15">
      <c r="I85" s="1" t="s">
        <v>79</v>
      </c>
    </row>
    <row r="102" spans="15:15" x14ac:dyDescent="0.15">
      <c r="O102" s="1" t="s">
        <v>67</v>
      </c>
    </row>
  </sheetData>
  <sortState ref="Q15:Q24">
    <sortCondition ref="Q15"/>
  </sortState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workbookViewId="0"/>
  </sheetViews>
  <sheetFormatPr defaultRowHeight="13.5" x14ac:dyDescent="0.15"/>
  <cols>
    <col min="2" max="2" width="16.75" customWidth="1"/>
    <col min="3" max="3" width="11.625" customWidth="1"/>
    <col min="4" max="4" width="13.875" customWidth="1"/>
  </cols>
  <sheetData>
    <row r="1" spans="1:17" x14ac:dyDescent="0.15">
      <c r="A1" s="1" t="s">
        <v>67</v>
      </c>
    </row>
    <row r="2" spans="1:17" x14ac:dyDescent="0.15">
      <c r="A2" s="1"/>
    </row>
    <row r="3" spans="1:17" x14ac:dyDescent="0.15">
      <c r="A3" s="1"/>
    </row>
    <row r="4" spans="1:17" x14ac:dyDescent="0.15">
      <c r="A4" s="1"/>
    </row>
    <row r="8" spans="1:17" x14ac:dyDescent="0.15">
      <c r="B8" s="1" t="s">
        <v>35</v>
      </c>
      <c r="C8" s="1" t="s">
        <v>36</v>
      </c>
      <c r="D8" s="1" t="s">
        <v>63</v>
      </c>
    </row>
    <row r="9" spans="1:17" ht="33.75" customHeight="1" x14ac:dyDescent="0.15">
      <c r="B9" s="18" t="s">
        <v>34</v>
      </c>
      <c r="C9" s="6" t="s">
        <v>32</v>
      </c>
      <c r="D9" t="s">
        <v>62</v>
      </c>
      <c r="G9" s="19" t="s">
        <v>71</v>
      </c>
      <c r="Q9" s="1" t="s">
        <v>64</v>
      </c>
    </row>
    <row r="10" spans="1:17" x14ac:dyDescent="0.15">
      <c r="B10" s="6">
        <v>0</v>
      </c>
      <c r="C10" s="6">
        <v>1.47803</v>
      </c>
      <c r="D10" s="15">
        <f>$H$27*B10+$H$26</f>
        <v>1.8161072910253369</v>
      </c>
      <c r="G10" t="s">
        <v>37</v>
      </c>
    </row>
    <row r="11" spans="1:17" ht="14.25" thickBot="1" x14ac:dyDescent="0.2">
      <c r="B11" s="6">
        <v>0</v>
      </c>
      <c r="C11" s="6">
        <v>0.54910999999999999</v>
      </c>
      <c r="D11" s="16">
        <f t="shared" ref="D11:D60" si="0">$H$27*B11+$H$26</f>
        <v>1.8161072910253369</v>
      </c>
    </row>
    <row r="12" spans="1:17" x14ac:dyDescent="0.15">
      <c r="B12" s="6">
        <v>0</v>
      </c>
      <c r="C12" s="6">
        <v>3.11212</v>
      </c>
      <c r="D12" s="16">
        <f t="shared" si="0"/>
        <v>1.8161072910253369</v>
      </c>
      <c r="G12" s="12" t="s">
        <v>38</v>
      </c>
      <c r="H12" s="12"/>
    </row>
    <row r="13" spans="1:17" x14ac:dyDescent="0.15">
      <c r="B13" s="6">
        <v>1</v>
      </c>
      <c r="C13" s="6">
        <v>2.94665</v>
      </c>
      <c r="D13" s="16">
        <f t="shared" si="0"/>
        <v>2.1222637621359217</v>
      </c>
      <c r="G13" s="9" t="s">
        <v>39</v>
      </c>
      <c r="H13" s="9">
        <v>0.79007455920882441</v>
      </c>
    </row>
    <row r="14" spans="1:17" x14ac:dyDescent="0.15">
      <c r="B14" s="6">
        <v>1</v>
      </c>
      <c r="C14" s="6">
        <v>1.3850499999999999</v>
      </c>
      <c r="D14" s="16">
        <f t="shared" si="0"/>
        <v>2.1222637621359217</v>
      </c>
      <c r="G14" s="9" t="s">
        <v>40</v>
      </c>
      <c r="H14" s="9">
        <v>0.62421780910901825</v>
      </c>
    </row>
    <row r="15" spans="1:17" x14ac:dyDescent="0.15">
      <c r="B15" s="6">
        <v>1</v>
      </c>
      <c r="C15" s="6">
        <v>2.9104299999999999</v>
      </c>
      <c r="D15" s="16">
        <f t="shared" si="0"/>
        <v>2.1222637621359217</v>
      </c>
      <c r="G15" s="9" t="s">
        <v>41</v>
      </c>
      <c r="H15" s="9">
        <v>0.61638901346545616</v>
      </c>
    </row>
    <row r="16" spans="1:17" x14ac:dyDescent="0.15">
      <c r="B16" s="6">
        <v>1</v>
      </c>
      <c r="C16" s="6">
        <v>1.96522</v>
      </c>
      <c r="D16" s="16">
        <f t="shared" si="0"/>
        <v>2.1222637621359217</v>
      </c>
      <c r="G16" s="9" t="s">
        <v>42</v>
      </c>
      <c r="H16" s="9">
        <v>0.89123734514785813</v>
      </c>
    </row>
    <row r="17" spans="2:17" ht="14.25" thickBot="1" x14ac:dyDescent="0.2">
      <c r="B17" s="6">
        <v>2</v>
      </c>
      <c r="C17" s="6">
        <v>1.19557</v>
      </c>
      <c r="D17" s="16">
        <f t="shared" si="0"/>
        <v>2.4284202332465066</v>
      </c>
      <c r="G17" s="10" t="s">
        <v>43</v>
      </c>
      <c r="H17" s="10">
        <v>50</v>
      </c>
    </row>
    <row r="18" spans="2:17" x14ac:dyDescent="0.15">
      <c r="B18" s="6">
        <v>2</v>
      </c>
      <c r="C18" s="6">
        <v>3.3930500000000001</v>
      </c>
      <c r="D18" s="16">
        <f t="shared" si="0"/>
        <v>2.4284202332465066</v>
      </c>
    </row>
    <row r="19" spans="2:17" ht="14.25" thickBot="1" x14ac:dyDescent="0.2">
      <c r="B19" s="6">
        <v>2</v>
      </c>
      <c r="C19" s="6">
        <v>3.5333700000000001</v>
      </c>
      <c r="D19" s="16">
        <f t="shared" si="0"/>
        <v>2.4284202332465066</v>
      </c>
      <c r="G19" t="s">
        <v>44</v>
      </c>
    </row>
    <row r="20" spans="2:17" x14ac:dyDescent="0.15">
      <c r="B20" s="6">
        <v>2</v>
      </c>
      <c r="C20" s="6">
        <v>1.8429500000000001</v>
      </c>
      <c r="D20" s="16">
        <f t="shared" si="0"/>
        <v>2.4284202332465066</v>
      </c>
      <c r="G20" s="11"/>
      <c r="H20" s="11" t="s">
        <v>49</v>
      </c>
      <c r="I20" s="11" t="s">
        <v>50</v>
      </c>
      <c r="J20" s="11" t="s">
        <v>51</v>
      </c>
      <c r="K20" s="11" t="s">
        <v>52</v>
      </c>
      <c r="L20" s="11" t="s">
        <v>53</v>
      </c>
    </row>
    <row r="21" spans="2:17" x14ac:dyDescent="0.15">
      <c r="B21" s="6">
        <v>2</v>
      </c>
      <c r="C21" s="6">
        <v>1.8125599999999999</v>
      </c>
      <c r="D21" s="16">
        <f t="shared" si="0"/>
        <v>2.4284202332465066</v>
      </c>
      <c r="G21" s="9" t="s">
        <v>45</v>
      </c>
      <c r="H21" s="9">
        <v>1</v>
      </c>
      <c r="I21" s="9">
        <v>63.332692355614292</v>
      </c>
      <c r="J21" s="9">
        <v>63.332692355614292</v>
      </c>
      <c r="K21" s="9">
        <v>79.733567911219325</v>
      </c>
      <c r="L21" s="9">
        <v>9.010975317939653E-12</v>
      </c>
    </row>
    <row r="22" spans="2:17" x14ac:dyDescent="0.15">
      <c r="B22" s="6">
        <v>3</v>
      </c>
      <c r="C22" s="6">
        <v>2.36721</v>
      </c>
      <c r="D22" s="16">
        <f t="shared" si="0"/>
        <v>2.7345767043570914</v>
      </c>
      <c r="G22" s="9" t="s">
        <v>46</v>
      </c>
      <c r="H22" s="9">
        <v>48</v>
      </c>
      <c r="I22" s="9">
        <v>38.12659225853772</v>
      </c>
      <c r="J22" s="9">
        <v>0.79430400538620249</v>
      </c>
      <c r="K22" s="9"/>
      <c r="L22" s="9"/>
    </row>
    <row r="23" spans="2:17" ht="14.25" thickBot="1" x14ac:dyDescent="0.2">
      <c r="B23" s="6">
        <v>3</v>
      </c>
      <c r="C23" s="6">
        <v>3.1651099999999999</v>
      </c>
      <c r="D23" s="16">
        <f t="shared" si="0"/>
        <v>2.7345767043570914</v>
      </c>
      <c r="G23" s="10" t="s">
        <v>47</v>
      </c>
      <c r="H23" s="10">
        <v>49</v>
      </c>
      <c r="I23" s="10">
        <v>101.45928461415201</v>
      </c>
      <c r="J23" s="10"/>
      <c r="K23" s="10"/>
      <c r="L23" s="10"/>
    </row>
    <row r="24" spans="2:17" ht="14.25" thickBot="1" x14ac:dyDescent="0.2">
      <c r="B24" s="6">
        <v>3</v>
      </c>
      <c r="C24" s="6">
        <v>1.43458</v>
      </c>
      <c r="D24" s="16">
        <f t="shared" si="0"/>
        <v>2.7345767043570914</v>
      </c>
    </row>
    <row r="25" spans="2:17" x14ac:dyDescent="0.15">
      <c r="B25" s="6">
        <v>4</v>
      </c>
      <c r="C25" s="6">
        <v>2.80396</v>
      </c>
      <c r="D25" s="16">
        <f t="shared" si="0"/>
        <v>3.0407331754676763</v>
      </c>
      <c r="G25" s="11"/>
      <c r="H25" s="11" t="s">
        <v>54</v>
      </c>
      <c r="I25" s="11" t="s">
        <v>42</v>
      </c>
      <c r="J25" s="11" t="s">
        <v>55</v>
      </c>
      <c r="K25" s="11" t="s">
        <v>56</v>
      </c>
      <c r="L25" s="11" t="s">
        <v>57</v>
      </c>
      <c r="M25" s="11" t="s">
        <v>58</v>
      </c>
      <c r="N25" s="11" t="s">
        <v>59</v>
      </c>
      <c r="O25" s="11" t="s">
        <v>60</v>
      </c>
    </row>
    <row r="26" spans="2:17" x14ac:dyDescent="0.15">
      <c r="B26" s="6">
        <v>4</v>
      </c>
      <c r="C26" s="6">
        <v>4.2729200000000001</v>
      </c>
      <c r="D26" s="16">
        <f t="shared" si="0"/>
        <v>3.0407331754676763</v>
      </c>
      <c r="G26" s="9" t="s">
        <v>48</v>
      </c>
      <c r="H26" s="13">
        <v>1.8161072910253369</v>
      </c>
      <c r="I26" s="9">
        <v>0.23892532380707079</v>
      </c>
      <c r="J26" s="9">
        <v>7.6011502761081147</v>
      </c>
      <c r="K26" s="9">
        <v>8.8670122497145351E-10</v>
      </c>
      <c r="L26" s="9">
        <v>1.3357157390313614</v>
      </c>
      <c r="M26" s="9">
        <v>2.2964988430193123</v>
      </c>
      <c r="N26" s="9">
        <v>1.3357157390313614</v>
      </c>
      <c r="O26" s="9">
        <v>2.2964988430193123</v>
      </c>
    </row>
    <row r="27" spans="2:17" ht="14.25" thickBot="1" x14ac:dyDescent="0.2">
      <c r="B27" s="6">
        <v>4</v>
      </c>
      <c r="C27" s="6">
        <v>3.21279</v>
      </c>
      <c r="D27" s="16">
        <f t="shared" si="0"/>
        <v>3.0407331754676763</v>
      </c>
      <c r="G27" s="10" t="s">
        <v>33</v>
      </c>
      <c r="H27" s="14">
        <v>0.30615647111058486</v>
      </c>
      <c r="I27" s="10">
        <v>3.4286475531500639E-2</v>
      </c>
      <c r="J27" s="10">
        <v>8.929365482004826</v>
      </c>
      <c r="K27" s="10">
        <v>9.0109753179396869E-12</v>
      </c>
      <c r="L27" s="10">
        <v>0.23721889291447398</v>
      </c>
      <c r="M27" s="10">
        <v>0.37509404930669576</v>
      </c>
      <c r="N27" s="10">
        <v>0.23721889291447398</v>
      </c>
      <c r="O27" s="10">
        <v>0.37509404930669576</v>
      </c>
      <c r="Q27" s="1" t="s">
        <v>66</v>
      </c>
    </row>
    <row r="28" spans="2:17" x14ac:dyDescent="0.15">
      <c r="B28" s="6">
        <v>4</v>
      </c>
      <c r="C28" s="6">
        <v>3.47288</v>
      </c>
      <c r="D28" s="16">
        <f t="shared" si="0"/>
        <v>3.0407331754676763</v>
      </c>
      <c r="K28" s="1" t="s">
        <v>89</v>
      </c>
      <c r="Q28" s="1" t="s">
        <v>91</v>
      </c>
    </row>
    <row r="29" spans="2:17" x14ac:dyDescent="0.15">
      <c r="B29" s="6">
        <v>5</v>
      </c>
      <c r="C29" s="6">
        <v>3.23095</v>
      </c>
      <c r="D29" s="16">
        <f t="shared" si="0"/>
        <v>3.3468896465782612</v>
      </c>
      <c r="K29" s="1" t="s">
        <v>90</v>
      </c>
    </row>
    <row r="30" spans="2:17" x14ac:dyDescent="0.15">
      <c r="B30" s="6">
        <v>5</v>
      </c>
      <c r="C30" s="6">
        <v>4.3811</v>
      </c>
      <c r="D30" s="16">
        <f t="shared" si="0"/>
        <v>3.3468896465782612</v>
      </c>
    </row>
    <row r="31" spans="2:17" x14ac:dyDescent="0.15">
      <c r="B31" s="6">
        <v>5</v>
      </c>
      <c r="C31" s="6">
        <v>3.4996200000000002</v>
      </c>
      <c r="D31" s="16">
        <f t="shared" si="0"/>
        <v>3.3468896465782612</v>
      </c>
    </row>
    <row r="32" spans="2:17" x14ac:dyDescent="0.15">
      <c r="B32" s="6">
        <v>5</v>
      </c>
      <c r="C32" s="6">
        <v>2.3311500000000001</v>
      </c>
      <c r="D32" s="16">
        <f t="shared" si="0"/>
        <v>3.3468896465782612</v>
      </c>
    </row>
    <row r="33" spans="2:17" x14ac:dyDescent="0.15">
      <c r="B33" s="6">
        <v>6</v>
      </c>
      <c r="C33" s="6">
        <v>3.7905199999999999</v>
      </c>
      <c r="D33" s="16">
        <f t="shared" si="0"/>
        <v>3.653046117688846</v>
      </c>
    </row>
    <row r="34" spans="2:17" x14ac:dyDescent="0.15">
      <c r="B34" s="6">
        <v>6</v>
      </c>
      <c r="C34" s="6">
        <v>4.89473</v>
      </c>
      <c r="D34" s="16">
        <f t="shared" si="0"/>
        <v>3.653046117688846</v>
      </c>
    </row>
    <row r="35" spans="2:17" x14ac:dyDescent="0.15">
      <c r="B35" s="6">
        <v>6</v>
      </c>
      <c r="C35" s="6">
        <v>4.44991</v>
      </c>
      <c r="D35" s="16">
        <f t="shared" si="0"/>
        <v>3.653046117688846</v>
      </c>
    </row>
    <row r="36" spans="2:17" x14ac:dyDescent="0.15">
      <c r="B36" s="6">
        <v>6</v>
      </c>
      <c r="C36" s="6">
        <v>2.66229</v>
      </c>
      <c r="D36" s="16">
        <f t="shared" si="0"/>
        <v>3.653046117688846</v>
      </c>
    </row>
    <row r="37" spans="2:17" x14ac:dyDescent="0.15">
      <c r="B37" s="6">
        <v>6</v>
      </c>
      <c r="C37" s="6">
        <v>3.07355</v>
      </c>
      <c r="D37" s="16">
        <f t="shared" si="0"/>
        <v>3.653046117688846</v>
      </c>
    </row>
    <row r="38" spans="2:17" x14ac:dyDescent="0.15">
      <c r="B38" s="6">
        <v>6</v>
      </c>
      <c r="C38" s="6">
        <v>2.6472000000000002</v>
      </c>
      <c r="D38" s="16">
        <f t="shared" si="0"/>
        <v>3.653046117688846</v>
      </c>
    </row>
    <row r="39" spans="2:17" x14ac:dyDescent="0.15">
      <c r="B39" s="6">
        <v>7</v>
      </c>
      <c r="C39" s="6">
        <v>2.8540000000000001</v>
      </c>
      <c r="D39" s="16">
        <f t="shared" si="0"/>
        <v>3.9592025887994309</v>
      </c>
    </row>
    <row r="40" spans="2:17" x14ac:dyDescent="0.15">
      <c r="B40" s="6">
        <v>7</v>
      </c>
      <c r="C40" s="6">
        <v>3.1759900000000001</v>
      </c>
      <c r="D40" s="16">
        <f t="shared" si="0"/>
        <v>3.9592025887994309</v>
      </c>
    </row>
    <row r="41" spans="2:17" x14ac:dyDescent="0.15">
      <c r="B41" s="6">
        <v>7</v>
      </c>
      <c r="C41" s="6">
        <v>5.5569600000000001</v>
      </c>
      <c r="D41" s="16">
        <f t="shared" si="0"/>
        <v>3.9592025887994309</v>
      </c>
    </row>
    <row r="42" spans="2:17" x14ac:dyDescent="0.15">
      <c r="B42" s="6">
        <v>7</v>
      </c>
      <c r="C42" s="6">
        <v>2.8873500000000001</v>
      </c>
      <c r="D42" s="16">
        <f t="shared" si="0"/>
        <v>3.9592025887994309</v>
      </c>
    </row>
    <row r="43" spans="2:17" x14ac:dyDescent="0.15">
      <c r="B43" s="6">
        <v>8</v>
      </c>
      <c r="C43" s="6">
        <v>3.8346399999999998</v>
      </c>
      <c r="D43" s="16">
        <f t="shared" si="0"/>
        <v>4.2653590599100157</v>
      </c>
    </row>
    <row r="44" spans="2:17" x14ac:dyDescent="0.15">
      <c r="B44" s="6">
        <v>8</v>
      </c>
      <c r="C44" s="6">
        <v>4.5919400000000001</v>
      </c>
      <c r="D44" s="16">
        <f t="shared" si="0"/>
        <v>4.2653590599100157</v>
      </c>
    </row>
    <row r="45" spans="2:17" x14ac:dyDescent="0.15">
      <c r="B45" s="6">
        <v>8</v>
      </c>
      <c r="C45" s="6">
        <v>4.2957999999999998</v>
      </c>
      <c r="D45" s="16">
        <f t="shared" si="0"/>
        <v>4.2653590599100157</v>
      </c>
    </row>
    <row r="46" spans="2:17" x14ac:dyDescent="0.15">
      <c r="B46" s="6">
        <v>9</v>
      </c>
      <c r="C46" s="6">
        <v>5.7058400000000002</v>
      </c>
      <c r="D46" s="16">
        <f t="shared" si="0"/>
        <v>4.5715155310206006</v>
      </c>
      <c r="Q46" s="1" t="s">
        <v>65</v>
      </c>
    </row>
    <row r="47" spans="2:17" x14ac:dyDescent="0.15">
      <c r="B47" s="6">
        <v>9</v>
      </c>
      <c r="C47" s="6">
        <v>5.5180400000000001</v>
      </c>
      <c r="D47" s="16">
        <f t="shared" si="0"/>
        <v>4.5715155310206006</v>
      </c>
      <c r="Q47" s="1" t="s">
        <v>92</v>
      </c>
    </row>
    <row r="48" spans="2:17" x14ac:dyDescent="0.15">
      <c r="B48" s="6">
        <v>9</v>
      </c>
      <c r="C48" s="6">
        <v>5.2918099999999999</v>
      </c>
      <c r="D48" s="16">
        <f t="shared" si="0"/>
        <v>4.5715155310206006</v>
      </c>
    </row>
    <row r="49" spans="2:5" x14ac:dyDescent="0.15">
      <c r="B49" s="6">
        <v>10</v>
      </c>
      <c r="C49" s="6">
        <v>4.6352200000000003</v>
      </c>
      <c r="D49" s="16">
        <f t="shared" si="0"/>
        <v>4.8776720021311855</v>
      </c>
    </row>
    <row r="50" spans="2:5" x14ac:dyDescent="0.15">
      <c r="B50" s="6">
        <v>10</v>
      </c>
      <c r="C50" s="6">
        <v>6.1381500000000004</v>
      </c>
      <c r="D50" s="16">
        <f t="shared" si="0"/>
        <v>4.8776720021311855</v>
      </c>
    </row>
    <row r="51" spans="2:5" x14ac:dyDescent="0.15">
      <c r="B51" s="6">
        <v>10</v>
      </c>
      <c r="C51" s="6">
        <v>5.73048</v>
      </c>
      <c r="D51" s="16">
        <f t="shared" si="0"/>
        <v>4.8776720021311855</v>
      </c>
    </row>
    <row r="52" spans="2:5" x14ac:dyDescent="0.15">
      <c r="B52" s="6">
        <v>10</v>
      </c>
      <c r="C52" s="6">
        <v>4.27597</v>
      </c>
      <c r="D52" s="16">
        <f t="shared" si="0"/>
        <v>4.8776720021311855</v>
      </c>
    </row>
    <row r="53" spans="2:5" x14ac:dyDescent="0.15">
      <c r="B53" s="6">
        <v>10</v>
      </c>
      <c r="C53" s="6">
        <v>3.5028999999999999</v>
      </c>
      <c r="D53" s="16">
        <f t="shared" si="0"/>
        <v>4.8776720021311855</v>
      </c>
    </row>
    <row r="54" spans="2:5" x14ac:dyDescent="0.15">
      <c r="B54" s="6">
        <v>11</v>
      </c>
      <c r="C54" s="6">
        <v>3.9916299999999998</v>
      </c>
      <c r="D54" s="16">
        <f t="shared" si="0"/>
        <v>5.1838284732417703</v>
      </c>
    </row>
    <row r="55" spans="2:5" x14ac:dyDescent="0.15">
      <c r="B55" s="6">
        <v>12</v>
      </c>
      <c r="C55" s="6">
        <v>6.3274299999999997</v>
      </c>
      <c r="D55" s="16">
        <f t="shared" si="0"/>
        <v>5.4899849443523552</v>
      </c>
    </row>
    <row r="56" spans="2:5" x14ac:dyDescent="0.15">
      <c r="B56" s="6">
        <v>12</v>
      </c>
      <c r="C56" s="6">
        <v>5.0036100000000001</v>
      </c>
      <c r="D56" s="16">
        <f t="shared" si="0"/>
        <v>5.4899849443523552</v>
      </c>
    </row>
    <row r="57" spans="2:5" x14ac:dyDescent="0.15">
      <c r="B57" s="6">
        <v>12</v>
      </c>
      <c r="C57" s="6">
        <v>4.1289199999999999</v>
      </c>
      <c r="D57" s="16">
        <f t="shared" si="0"/>
        <v>5.4899849443523552</v>
      </c>
    </row>
    <row r="58" spans="2:5" x14ac:dyDescent="0.15">
      <c r="B58" s="6">
        <v>12</v>
      </c>
      <c r="C58" s="6">
        <v>6.2793400000000004</v>
      </c>
      <c r="D58" s="16">
        <f t="shared" si="0"/>
        <v>5.4899849443523552</v>
      </c>
    </row>
    <row r="59" spans="2:5" x14ac:dyDescent="0.15">
      <c r="B59" s="6">
        <v>13</v>
      </c>
      <c r="C59" s="6">
        <v>5.8870800000000001</v>
      </c>
      <c r="D59" s="16">
        <f t="shared" si="0"/>
        <v>5.79614141546294</v>
      </c>
    </row>
    <row r="60" spans="2:5" x14ac:dyDescent="0.15">
      <c r="B60" s="7">
        <v>14</v>
      </c>
      <c r="C60" s="7"/>
      <c r="D60" s="17">
        <f t="shared" si="0"/>
        <v>6.1022978865735249</v>
      </c>
      <c r="E60" s="1" t="s">
        <v>61</v>
      </c>
    </row>
    <row r="63" spans="2:5" x14ac:dyDescent="0.15">
      <c r="B63" s="1" t="s">
        <v>88</v>
      </c>
    </row>
    <row r="64" spans="2:5" x14ac:dyDescent="0.15">
      <c r="B64">
        <f>CORREL(B10:B59,C10:C59)</f>
        <v>0.79007455920882452</v>
      </c>
    </row>
    <row r="65" spans="17:17" x14ac:dyDescent="0.15">
      <c r="Q65" s="1" t="s">
        <v>70</v>
      </c>
    </row>
    <row r="83" spans="22:22" x14ac:dyDescent="0.15">
      <c r="V83" s="1" t="s">
        <v>67</v>
      </c>
    </row>
  </sheetData>
  <sortState ref="B6:C55">
    <sortCondition ref="B6:B55"/>
  </sortState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棒フラフ</vt:lpstr>
      <vt:lpstr>折れ線グラフ</vt:lpstr>
      <vt:lpstr>エラーバー</vt:lpstr>
      <vt:lpstr>ヒストグラム</vt:lpstr>
      <vt:lpstr>散布図と回帰直線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ryoniimi</dc:creator>
  <cp:lastModifiedBy>RN</cp:lastModifiedBy>
  <dcterms:created xsi:type="dcterms:W3CDTF">2017-03-21T08:45:34Z</dcterms:created>
  <dcterms:modified xsi:type="dcterms:W3CDTF">2021-02-04T03:18:51Z</dcterms:modified>
</cp:coreProperties>
</file>